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20" windowWidth="11460" windowHeight="6360"/>
  </bookViews>
  <sheets>
    <sheet name="Foglio1" sheetId="1" r:id="rId1"/>
    <sheet name="P" sheetId="2" r:id="rId2"/>
    <sheet name="D" sheetId="3" r:id="rId3"/>
    <sheet name="C" sheetId="4" r:id="rId4"/>
    <sheet name="A" sheetId="5" r:id="rId5"/>
  </sheets>
  <calcPr calcId="145621"/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3" i="5" l="1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3" i="4"/>
  <c r="B4" i="4"/>
  <c r="B5" i="4"/>
  <c r="B6" i="4"/>
  <c r="B7" i="4"/>
  <c r="B9" i="4"/>
  <c r="B8" i="4"/>
  <c r="B10" i="4"/>
  <c r="B11" i="4"/>
  <c r="B12" i="4"/>
  <c r="B13" i="4"/>
  <c r="B14" i="4"/>
  <c r="B16" i="4"/>
  <c r="B15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2" i="5"/>
  <c r="B2" i="4"/>
  <c r="B2" i="3"/>
  <c r="B2" i="2"/>
  <c r="B1" i="5" l="1"/>
  <c r="B1" i="4"/>
  <c r="B1" i="3"/>
  <c r="B1" i="2"/>
</calcChain>
</file>

<file path=xl/sharedStrings.xml><?xml version="1.0" encoding="utf-8"?>
<sst xmlns="http://schemas.openxmlformats.org/spreadsheetml/2006/main" count="1341" uniqueCount="421">
  <si>
    <t>                                    </t>
  </si>
  <si>
    <t>19angelo85</t>
  </si>
  <si>
    <t> 19angelo85</t>
  </si>
  <si>
    <t>Nome</t>
  </si>
  <si>
    <t>PORTIERI</t>
  </si>
  <si>
    <t>AGLIARDI</t>
  </si>
  <si>
    <t>BUFFON</t>
  </si>
  <si>
    <t>STORARI</t>
  </si>
  <si>
    <t>DIFENSORI</t>
  </si>
  <si>
    <t>BALZARETTI</t>
  </si>
  <si>
    <t>CHIELLINI</t>
  </si>
  <si>
    <t>DAINELLI</t>
  </si>
  <si>
    <t>DEL GROSSO</t>
  </si>
  <si>
    <t>MASIELLO S.</t>
  </si>
  <si>
    <t>RODRIGUEZ Gonzalo</t>
  </si>
  <si>
    <t>ROMULO</t>
  </si>
  <si>
    <t>VON BERGEN</t>
  </si>
  <si>
    <t>CENTROCAMPISTI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</si>
  <si>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</si>
  <si>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</si>
  <si>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</si>
  <si>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</si>
  <si>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</si>
  <si>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</si>
  <si>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</si>
  <si>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</si>
  <si>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ATTACCANTI</t>
  </si>
  <si>
    <t>BORRIELLO Marco</t>
  </si>
  <si>
    <t>LIVAJA Marko</t>
  </si>
  <si>
    <t>MILITO</t>
  </si>
  <si>
    <t>NICO LOPEZ</t>
  </si>
  <si>
    <t>OSVALDO</t>
  </si>
  <si>
    <t>SANSONE N.</t>
  </si>
  <si>
    <t>A.C. Javier Pastore</t>
  </si>
  <si>
    <t> matteo9502</t>
  </si>
  <si>
    <t>DE SANCTIS</t>
  </si>
  <si>
    <t>ROSATI</t>
  </si>
  <si>
    <t>BRITOS</t>
  </si>
  <si>
    <t>DIAS</t>
  </si>
  <si>
    <t>FELIPE</t>
  </si>
  <si>
    <t>PASQUAL</t>
  </si>
  <si>
    <t>STENDARDO</t>
  </si>
  <si>
    <t>BORJA VALERO Iglesias</t>
  </si>
  <si>
    <t>GUARIN</t>
  </si>
  <si>
    <t>LLAMA</t>
  </si>
  <si>
    <t>PJANIC</t>
  </si>
  <si>
    <t>PANDEV</t>
  </si>
  <si>
    <t>ROZZI</t>
  </si>
  <si>
    <t>KLOSE</t>
  </si>
  <si>
    <t>AsiAssonNaty</t>
  </si>
  <si>
    <t> clamore22</t>
  </si>
  <si>
    <t>ANDUJAR</t>
  </si>
  <si>
    <t>GLIK</t>
  </si>
  <si>
    <t>MANFREDINI</t>
  </si>
  <si>
    <t>MORLEO</t>
  </si>
  <si>
    <t>PIRIS Ivan</t>
  </si>
  <si>
    <t>BIABIANY</t>
  </si>
  <si>
    <t>FLORENZI</t>
  </si>
  <si>
    <t>HERNANES</t>
  </si>
  <si>
    <t>MUSACCI</t>
  </si>
  <si>
    <t>MARTINEZ Jara</t>
  </si>
  <si>
    <t>PAZZINI</t>
  </si>
  <si>
    <t>Atletico Sereno</t>
  </si>
  <si>
    <t> andreabrescia</t>
  </si>
  <si>
    <t>RUBINHO</t>
  </si>
  <si>
    <t>CAMPAGNARO</t>
  </si>
  <si>
    <t>CANNAVARO</t>
  </si>
  <si>
    <t>DARMIAN</t>
  </si>
  <si>
    <t>NETO Luis</t>
  </si>
  <si>
    <t>PISANO E.</t>
  </si>
  <si>
    <t>CAVANDA</t>
  </si>
  <si>
    <t>MAURI</t>
  </si>
  <si>
    <t>OBIANG</t>
  </si>
  <si>
    <t>PIZARRO</t>
  </si>
  <si>
    <t>TAIDER</t>
  </si>
  <si>
    <t>JOVETIC</t>
  </si>
  <si>
    <t>CollePietre City</t>
  </si>
  <si>
    <t> kolao95</t>
  </si>
  <si>
    <t>COLOMBO</t>
  </si>
  <si>
    <t>ANTONSSON</t>
  </si>
  <si>
    <t>BARZAGLI</t>
  </si>
  <si>
    <t>DOMIZZI</t>
  </si>
  <si>
    <t>GASTALDELLO</t>
  </si>
  <si>
    <t>ALMIRON</t>
  </si>
  <si>
    <t>LJAJIC</t>
  </si>
  <si>
    <t>TROISI James</t>
  </si>
  <si>
    <t>DESTRO</t>
  </si>
  <si>
    <t>TONI Luca</t>
  </si>
  <si>
    <t>Eroi nel vento</t>
  </si>
  <si>
    <t> ogeid36</t>
  </si>
  <si>
    <t>DANILO</t>
  </si>
  <si>
    <t>RANOCCHIA</t>
  </si>
  <si>
    <t>BAKIC Marko</t>
  </si>
  <si>
    <t>CAVANI</t>
  </si>
  <si>
    <t>Fanta Lightman</t>
  </si>
  <si>
    <t> lightman</t>
  </si>
  <si>
    <t>COSTA</t>
  </si>
  <si>
    <t>PISANO F.</t>
  </si>
  <si>
    <t>Fantacau FC</t>
  </si>
  <si>
    <t> flaincau</t>
  </si>
  <si>
    <t>LEGROTTAGLIE</t>
  </si>
  <si>
    <t>LODI</t>
  </si>
  <si>
    <t>POGBA</t>
  </si>
  <si>
    <t>DOUKARA</t>
  </si>
  <si>
    <t>Fantacloe</t>
  </si>
  <si>
    <t> merk17</t>
  </si>
  <si>
    <t>DONADEL</t>
  </si>
  <si>
    <t>ICARDI</t>
  </si>
  <si>
    <t>PINILLA</t>
  </si>
  <si>
    <t>Forza Taranto</t>
  </si>
  <si>
    <t> rossoblu</t>
  </si>
  <si>
    <t>PERIN</t>
  </si>
  <si>
    <t>BELLUSCI</t>
  </si>
  <si>
    <t>CETTO</t>
  </si>
  <si>
    <t>MARCHESE</t>
  </si>
  <si>
    <t>KURTIC</t>
  </si>
  <si>
    <t>PEREZ</t>
  </si>
  <si>
    <t>BOATENG</t>
  </si>
  <si>
    <t>ZANETTI</t>
  </si>
  <si>
    <t>Goomba</t>
  </si>
  <si>
    <t> crash83</t>
  </si>
  <si>
    <t>JANKOVIC</t>
  </si>
  <si>
    <t>MARRONE</t>
  </si>
  <si>
    <t>Grun</t>
  </si>
  <si>
    <t> grunluca</t>
  </si>
  <si>
    <t>BELLINI</t>
  </si>
  <si>
    <t>BONERA</t>
  </si>
  <si>
    <t>STEVANOVIC</t>
  </si>
  <si>
    <t>TACHTSIDIS</t>
  </si>
  <si>
    <t>ZUNIGA</t>
  </si>
  <si>
    <t>I Velieri</t>
  </si>
  <si>
    <t> bremec</t>
  </si>
  <si>
    <t>ROSSINI</t>
  </si>
  <si>
    <t>ALVAREZ P.S.</t>
  </si>
  <si>
    <t>GOMEZ</t>
  </si>
  <si>
    <t>KONE Panagiotis</t>
  </si>
  <si>
    <t>BIANCHI</t>
  </si>
  <si>
    <t>Lokomotiv RUMePERA</t>
  </si>
  <si>
    <t> rumepera</t>
  </si>
  <si>
    <t>BIZZARRI</t>
  </si>
  <si>
    <t>MARCHETTI</t>
  </si>
  <si>
    <t>ASTORI</t>
  </si>
  <si>
    <t>OnceUponATime</t>
  </si>
  <si>
    <t> alexein11</t>
  </si>
  <si>
    <t>BONUCCI</t>
  </si>
  <si>
    <t>CASTRO</t>
  </si>
  <si>
    <t>DI NATALE</t>
  </si>
  <si>
    <t>PowerTeam (potino78)</t>
  </si>
  <si>
    <t> potino78</t>
  </si>
  <si>
    <t>BASTA</t>
  </si>
  <si>
    <t>BERARDI</t>
  </si>
  <si>
    <t>BOVO</t>
  </si>
  <si>
    <t>GRANQVIST</t>
  </si>
  <si>
    <t>BARRETO D.S.</t>
  </si>
  <si>
    <t>REAL COSENZA 1914</t>
  </si>
  <si>
    <t> flaviotto</t>
  </si>
  <si>
    <t>ABATE</t>
  </si>
  <si>
    <t>Santamonica</t>
  </si>
  <si>
    <t> real santamonica</t>
  </si>
  <si>
    <t>PUGGIONI</t>
  </si>
  <si>
    <t>SORRENTINO</t>
  </si>
  <si>
    <t>SQUIZZI</t>
  </si>
  <si>
    <t>CESAR</t>
  </si>
  <si>
    <t>DE SCIGLIO</t>
  </si>
  <si>
    <t>HAMSIK</t>
  </si>
  <si>
    <t>MANNINI</t>
  </si>
  <si>
    <t>DENIS</t>
  </si>
  <si>
    <t>Sfus Team</t>
  </si>
  <si>
    <t> sfuscio85</t>
  </si>
  <si>
    <t>CIANI Michael</t>
  </si>
  <si>
    <t>JUAN</t>
  </si>
  <si>
    <t>ESTIGARRIBIA Marcelo</t>
  </si>
  <si>
    <t>Sydney FC</t>
  </si>
  <si>
    <t> ruicosta</t>
  </si>
  <si>
    <t>Van Persie sul campo</t>
  </si>
  <si>
    <t> thor01</t>
  </si>
  <si>
    <t>SGRIGNA</t>
  </si>
  <si>
    <t>alebolo</t>
  </si>
  <si>
    <t> alebolo</t>
  </si>
  <si>
    <t>CANDREVA</t>
  </si>
  <si>
    <t>capirexligamilan</t>
  </si>
  <si>
    <t> capirexligamilan</t>
  </si>
  <si>
    <t>GOICOECHEA Mauro Daniele</t>
  </si>
  <si>
    <t>LOBONT</t>
  </si>
  <si>
    <t>STEKELENBURG</t>
  </si>
  <si>
    <t>ACERBI</t>
  </si>
  <si>
    <t>AUGUSTYN</t>
  </si>
  <si>
    <t>BELMONTE</t>
  </si>
  <si>
    <t>BENATIA</t>
  </si>
  <si>
    <t>KONKO</t>
  </si>
  <si>
    <t>OGBONNA</t>
  </si>
  <si>
    <t>AQUILANI Alberto</t>
  </si>
  <si>
    <t>DE JONG Nigel</t>
  </si>
  <si>
    <t>GARGANO</t>
  </si>
  <si>
    <t>STRASSER</t>
  </si>
  <si>
    <t>DIOP</t>
  </si>
  <si>
    <t>catania</t>
  </si>
  <si>
    <t> catania</t>
  </si>
  <si>
    <t>BENUSSI</t>
  </si>
  <si>
    <t>UJKANI</t>
  </si>
  <si>
    <t>PERICO</t>
  </si>
  <si>
    <t>ROMAGNOLI A.</t>
  </si>
  <si>
    <t>PAZIENZA Michele</t>
  </si>
  <si>
    <t>PIRLO</t>
  </si>
  <si>
    <t>catania5556</t>
  </si>
  <si>
    <t> catania5556</t>
  </si>
  <si>
    <t>PELIZZOLI Ivo</t>
  </si>
  <si>
    <t>ZAURI</t>
  </si>
  <si>
    <t>VIVES</t>
  </si>
  <si>
    <t>VACEK</t>
  </si>
  <si>
    <t>ciro51</t>
  </si>
  <si>
    <t> ciro51</t>
  </si>
  <si>
    <t>ARMERO</t>
  </si>
  <si>
    <t>PELLISSIER</t>
  </si>
  <si>
    <t>diego89</t>
  </si>
  <si>
    <t> diego89</t>
  </si>
  <si>
    <t>jujula</t>
  </si>
  <si>
    <t> jujula</t>
  </si>
  <si>
    <t>LICHTSTEINER</t>
  </si>
  <si>
    <t>maGGica!</t>
  </si>
  <si>
    <t> adrian28scbr</t>
  </si>
  <si>
    <t>ERIKSSON</t>
  </si>
  <si>
    <t>GILARDINO</t>
  </si>
  <si>
    <t>mastrolindo</t>
  </si>
  <si>
    <t> mastrolindo</t>
  </si>
  <si>
    <t>CASTELLAZZI</t>
  </si>
  <si>
    <t>HANDANOVIC</t>
  </si>
  <si>
    <t>meridiano</t>
  </si>
  <si>
    <t> meridiano</t>
  </si>
  <si>
    <t>MESTO</t>
  </si>
  <si>
    <t>RODRIGUEZ Guillermo</t>
  </si>
  <si>
    <t>FLAMINI</t>
  </si>
  <si>
    <t>GOBBI</t>
  </si>
  <si>
    <t>ACQUAH</t>
  </si>
  <si>
    <t>DI MICHELE</t>
  </si>
  <si>
    <t>FABBRINI</t>
  </si>
  <si>
    <t>molosso</t>
  </si>
  <si>
    <t> molosso</t>
  </si>
  <si>
    <t>FERRONETTI</t>
  </si>
  <si>
    <t>MATHEU</t>
  </si>
  <si>
    <t>SANTACROCE</t>
  </si>
  <si>
    <t>CARMONA</t>
  </si>
  <si>
    <t>FERNANDEZ M.</t>
  </si>
  <si>
    <t>GAZZI</t>
  </si>
  <si>
    <t>JORQUERA</t>
  </si>
  <si>
    <t>SNEIJDER</t>
  </si>
  <si>
    <t>PABON</t>
  </si>
  <si>
    <t>napule</t>
  </si>
  <si>
    <t> napule</t>
  </si>
  <si>
    <t>ROSI</t>
  </si>
  <si>
    <t>ILICIC</t>
  </si>
  <si>
    <t>piero79</t>
  </si>
  <si>
    <t> piero79</t>
  </si>
  <si>
    <t>ANTONINI</t>
  </si>
  <si>
    <t>CASTAN</t>
  </si>
  <si>
    <t>SCALONI</t>
  </si>
  <si>
    <t>CASARINI</t>
  </si>
  <si>
    <t>MARCHISIO</t>
  </si>
  <si>
    <t>tombecker</t>
  </si>
  <si>
    <t> tombecker</t>
  </si>
  <si>
    <t>                                   </t>
  </si>
  <si>
    <t>rubinho</t>
  </si>
  <si>
    <t>andujar</t>
  </si>
  <si>
    <t>perin</t>
  </si>
  <si>
    <t>de sanctis</t>
  </si>
  <si>
    <t>rosati</t>
  </si>
  <si>
    <t>bizzarri</t>
  </si>
  <si>
    <t>castellazzi</t>
  </si>
  <si>
    <t>colombo</t>
  </si>
  <si>
    <t>handanovic</t>
  </si>
  <si>
    <t>marchetti</t>
  </si>
  <si>
    <t>sorrentino</t>
  </si>
  <si>
    <t>benussi</t>
  </si>
  <si>
    <t>lobont</t>
  </si>
  <si>
    <t>squizzi</t>
  </si>
  <si>
    <t>stekelenburg</t>
  </si>
  <si>
    <t>savelloni</t>
  </si>
  <si>
    <t>dainelli</t>
  </si>
  <si>
    <t>romulo</t>
  </si>
  <si>
    <t>von bergen</t>
  </si>
  <si>
    <t>britos</t>
  </si>
  <si>
    <t>darmian</t>
  </si>
  <si>
    <t>ranocchia</t>
  </si>
  <si>
    <t>cavanda</t>
  </si>
  <si>
    <t>stendardo</t>
  </si>
  <si>
    <t>campagnaro</t>
  </si>
  <si>
    <t>costa</t>
  </si>
  <si>
    <t>del grosso</t>
  </si>
  <si>
    <t>glik</t>
  </si>
  <si>
    <t>bonera</t>
  </si>
  <si>
    <t>domizzi</t>
  </si>
  <si>
    <t>antonsson</t>
  </si>
  <si>
    <t>cetto</t>
  </si>
  <si>
    <t>felipe</t>
  </si>
  <si>
    <t>barzagli</t>
  </si>
  <si>
    <t>pasqual</t>
  </si>
  <si>
    <t>balzaretti</t>
  </si>
  <si>
    <t>berardi</t>
  </si>
  <si>
    <t>cannavaro</t>
  </si>
  <si>
    <t>gastaldello</t>
  </si>
  <si>
    <t>lichtsteiner</t>
  </si>
  <si>
    <t>bellusci</t>
  </si>
  <si>
    <t>benatia</t>
  </si>
  <si>
    <t>chiellini</t>
  </si>
  <si>
    <t>danilo</t>
  </si>
  <si>
    <t>dias</t>
  </si>
  <si>
    <t>ferronetti</t>
  </si>
  <si>
    <t>konko</t>
  </si>
  <si>
    <t>manfredini</t>
  </si>
  <si>
    <t>morleo</t>
  </si>
  <si>
    <t>ogbonna</t>
  </si>
  <si>
    <t>acerbi</t>
  </si>
  <si>
    <t>abate</t>
  </si>
  <si>
    <t>antonini</t>
  </si>
  <si>
    <t>astori</t>
  </si>
  <si>
    <t>augustyn</t>
  </si>
  <si>
    <t>basta</t>
  </si>
  <si>
    <t>bellini</t>
  </si>
  <si>
    <t>belmonte</t>
  </si>
  <si>
    <t>bonucci</t>
  </si>
  <si>
    <t>castan</t>
  </si>
  <si>
    <t>cesar</t>
  </si>
  <si>
    <t>de sciglio</t>
  </si>
  <si>
    <t>granqvist</t>
  </si>
  <si>
    <t>marchese</t>
  </si>
  <si>
    <t>matheu</t>
  </si>
  <si>
    <t>mesto</t>
  </si>
  <si>
    <t>perico</t>
  </si>
  <si>
    <t>rosi</t>
  </si>
  <si>
    <t>rossini</t>
  </si>
  <si>
    <t>santacroce</t>
  </si>
  <si>
    <t>scaloni</t>
  </si>
  <si>
    <t>zauri</t>
  </si>
  <si>
    <t>bovo</t>
  </si>
  <si>
    <t>juan</t>
  </si>
  <si>
    <t>contini</t>
  </si>
  <si>
    <t>legrottaglie</t>
  </si>
  <si>
    <t>verre</t>
  </si>
  <si>
    <t>conti</t>
  </si>
  <si>
    <t>vidal</t>
  </si>
  <si>
    <t>sampirisi</t>
  </si>
  <si>
    <t>taider</t>
  </si>
  <si>
    <t>mauri</t>
  </si>
  <si>
    <t>diamanti</t>
  </si>
  <si>
    <t>florenzi</t>
  </si>
  <si>
    <t>onazi</t>
  </si>
  <si>
    <t>seymour</t>
  </si>
  <si>
    <t>donadel</t>
  </si>
  <si>
    <t>pjanic</t>
  </si>
  <si>
    <t>pereyra</t>
  </si>
  <si>
    <t>boateng</t>
  </si>
  <si>
    <t>ljajic</t>
  </si>
  <si>
    <t>pizarro</t>
  </si>
  <si>
    <t>musacci</t>
  </si>
  <si>
    <t>gomez</t>
  </si>
  <si>
    <t>guarin</t>
  </si>
  <si>
    <t>obiang</t>
  </si>
  <si>
    <t>tachtsidis</t>
  </si>
  <si>
    <t>hamsik</t>
  </si>
  <si>
    <t>zanetti</t>
  </si>
  <si>
    <t>pirlo</t>
  </si>
  <si>
    <t>armero</t>
  </si>
  <si>
    <t>biabiany</t>
  </si>
  <si>
    <t>candreva</t>
  </si>
  <si>
    <t>castro</t>
  </si>
  <si>
    <t>hernanes</t>
  </si>
  <si>
    <t>kurtic</t>
  </si>
  <si>
    <t>pogba</t>
  </si>
  <si>
    <t>jorquera</t>
  </si>
  <si>
    <t>perez</t>
  </si>
  <si>
    <t>acquah</t>
  </si>
  <si>
    <t>almiron</t>
  </si>
  <si>
    <t>carmona</t>
  </si>
  <si>
    <t>eriksson</t>
  </si>
  <si>
    <t>flamini</t>
  </si>
  <si>
    <t>gargano</t>
  </si>
  <si>
    <t>gazzi</t>
  </si>
  <si>
    <t>gobbi</t>
  </si>
  <si>
    <t>jankovic</t>
  </si>
  <si>
    <t>llama</t>
  </si>
  <si>
    <t>lodi</t>
  </si>
  <si>
    <t>mannini</t>
  </si>
  <si>
    <t>marrone</t>
  </si>
  <si>
    <t>sneijder</t>
  </si>
  <si>
    <t>stevanovic</t>
  </si>
  <si>
    <t>strasser</t>
  </si>
  <si>
    <t>vives</t>
  </si>
  <si>
    <t>zuniga</t>
  </si>
  <si>
    <t>ilicic</t>
  </si>
  <si>
    <t>casarini</t>
  </si>
  <si>
    <t>vacek</t>
  </si>
  <si>
    <t>marchisio</t>
  </si>
  <si>
    <t>stankovic</t>
  </si>
  <si>
    <t>pazienza michele</t>
  </si>
  <si>
    <t>nico lopez</t>
  </si>
  <si>
    <t>milito</t>
  </si>
  <si>
    <t>cavani</t>
  </si>
  <si>
    <t>pazzini</t>
  </si>
  <si>
    <t>rozzi</t>
  </si>
  <si>
    <t>osvaldo</t>
  </si>
  <si>
    <t>jovetic</t>
  </si>
  <si>
    <t>pandev</t>
  </si>
  <si>
    <t>klose</t>
  </si>
  <si>
    <t>destro</t>
  </si>
  <si>
    <t>bianchi</t>
  </si>
  <si>
    <t>diop</t>
  </si>
  <si>
    <t>doukara</t>
  </si>
  <si>
    <t>gilardino</t>
  </si>
  <si>
    <t>icardi</t>
  </si>
  <si>
    <t>pinilla</t>
  </si>
  <si>
    <t>sgrigna</t>
  </si>
  <si>
    <t>fabbrini</t>
  </si>
  <si>
    <t>di michele</t>
  </si>
  <si>
    <t>di natale</t>
  </si>
  <si>
    <t>pabon</t>
  </si>
  <si>
    <t>pellissier</t>
  </si>
  <si>
    <t>denis</t>
  </si>
  <si>
    <t>tallo</t>
  </si>
  <si>
    <t>sansone n.</t>
  </si>
  <si>
    <t>borriello marco</t>
  </si>
  <si>
    <t>toni 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</si>
</sst>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3"/>
  <sheetViews>
    <sheetView tabSelected="1" workbookViewId="0">
      <selection activeCell="C10" sqref="C10"/>
    </sheetView>
  </sheetViews>
  <sheetFormatPr defaultRowHeight="14.4" x14ac:dyDescent="0.3"/>
  <sheetData>
    <row r="1" spans="1:69" x14ac:dyDescent="0.3">
      <c r="A1" t="s">
        <v>260</v>
      </c>
      <c r="E1" t="s">
        <v>0</v>
      </c>
      <c r="G1" t="s">
        <v>0</v>
      </c>
      <c r="I1" t="s">
        <v>0</v>
      </c>
      <c r="K1" t="s">
        <v>0</v>
      </c>
      <c r="M1" t="s">
        <v>0</v>
      </c>
      <c r="O1" t="s">
        <v>0</v>
      </c>
      <c r="Q1" t="s">
        <v>0</v>
      </c>
      <c r="S1" t="s">
        <v>0</v>
      </c>
      <c r="U1" t="s">
        <v>0</v>
      </c>
      <c r="W1" t="s">
        <v>0</v>
      </c>
      <c r="Y1" t="s">
        <v>0</v>
      </c>
      <c r="AA1" t="s">
        <v>0</v>
      </c>
      <c r="AC1" t="s">
        <v>0</v>
      </c>
      <c r="AE1" t="s">
        <v>0</v>
      </c>
      <c r="AG1" t="s">
        <v>0</v>
      </c>
      <c r="AI1" t="s">
        <v>0</v>
      </c>
      <c r="AK1" t="s">
        <v>0</v>
      </c>
      <c r="AM1" t="s">
        <v>0</v>
      </c>
      <c r="AO1" t="s">
        <v>0</v>
      </c>
      <c r="AQ1" t="s">
        <v>0</v>
      </c>
      <c r="AS1" t="s">
        <v>0</v>
      </c>
      <c r="AU1" t="s">
        <v>0</v>
      </c>
      <c r="AW1" t="s">
        <v>0</v>
      </c>
      <c r="AY1" t="s">
        <v>0</v>
      </c>
      <c r="BA1" t="s">
        <v>0</v>
      </c>
      <c r="BC1" t="s">
        <v>0</v>
      </c>
      <c r="BE1" t="s">
        <v>0</v>
      </c>
      <c r="BI1" t="s">
        <v>0</v>
      </c>
      <c r="BK1" t="s">
        <v>0</v>
      </c>
      <c r="BM1" t="s">
        <v>0</v>
      </c>
      <c r="BO1" t="s">
        <v>0</v>
      </c>
      <c r="BQ1" t="s">
        <v>0</v>
      </c>
    </row>
    <row r="2" spans="1:69" x14ac:dyDescent="0.3">
      <c r="A2" t="s">
        <v>1</v>
      </c>
      <c r="C2" t="s">
        <v>33</v>
      </c>
      <c r="E2" t="s">
        <v>49</v>
      </c>
      <c r="G2" t="s">
        <v>62</v>
      </c>
      <c r="I2" t="s">
        <v>76</v>
      </c>
      <c r="K2" t="s">
        <v>88</v>
      </c>
      <c r="M2" t="s">
        <v>94</v>
      </c>
      <c r="O2" t="s">
        <v>98</v>
      </c>
      <c r="Q2" t="s">
        <v>104</v>
      </c>
      <c r="S2" t="s">
        <v>109</v>
      </c>
      <c r="U2" t="s">
        <v>119</v>
      </c>
      <c r="W2" t="s">
        <v>123</v>
      </c>
      <c r="Y2" t="s">
        <v>130</v>
      </c>
      <c r="AA2" t="s">
        <v>137</v>
      </c>
      <c r="AC2" t="s">
        <v>142</v>
      </c>
      <c r="AE2" t="s">
        <v>147</v>
      </c>
      <c r="AG2" t="s">
        <v>154</v>
      </c>
      <c r="AI2" t="s">
        <v>157</v>
      </c>
      <c r="AK2" t="s">
        <v>167</v>
      </c>
      <c r="AM2" t="s">
        <v>172</v>
      </c>
      <c r="AO2" t="s">
        <v>174</v>
      </c>
      <c r="AQ2" t="s">
        <v>177</v>
      </c>
      <c r="AS2" t="s">
        <v>180</v>
      </c>
      <c r="AU2" t="s">
        <v>196</v>
      </c>
      <c r="AW2" t="s">
        <v>204</v>
      </c>
      <c r="AY2" t="s">
        <v>210</v>
      </c>
      <c r="BA2" t="s">
        <v>214</v>
      </c>
      <c r="BC2" t="s">
        <v>216</v>
      </c>
      <c r="BE2" t="s">
        <v>219</v>
      </c>
      <c r="BG2" t="s">
        <v>223</v>
      </c>
      <c r="BI2" t="s">
        <v>227</v>
      </c>
      <c r="BK2" t="s">
        <v>236</v>
      </c>
      <c r="BM2" t="s">
        <v>247</v>
      </c>
      <c r="BO2" t="s">
        <v>251</v>
      </c>
      <c r="BQ2" t="s">
        <v>258</v>
      </c>
    </row>
    <row r="3" spans="1:69" x14ac:dyDescent="0.3">
      <c r="A3" t="s">
        <v>2</v>
      </c>
      <c r="C3" t="s">
        <v>34</v>
      </c>
      <c r="E3" t="s">
        <v>50</v>
      </c>
      <c r="G3" t="s">
        <v>63</v>
      </c>
      <c r="I3" t="s">
        <v>77</v>
      </c>
      <c r="K3" t="s">
        <v>89</v>
      </c>
      <c r="M3" t="s">
        <v>95</v>
      </c>
      <c r="O3" t="s">
        <v>99</v>
      </c>
      <c r="Q3" t="s">
        <v>105</v>
      </c>
      <c r="S3" t="s">
        <v>110</v>
      </c>
      <c r="U3" t="s">
        <v>120</v>
      </c>
      <c r="W3" t="s">
        <v>124</v>
      </c>
      <c r="Y3" t="s">
        <v>131</v>
      </c>
      <c r="AA3" t="s">
        <v>138</v>
      </c>
      <c r="AC3" t="s">
        <v>143</v>
      </c>
      <c r="AE3" t="s">
        <v>148</v>
      </c>
      <c r="AG3" t="s">
        <v>155</v>
      </c>
      <c r="AI3" t="s">
        <v>158</v>
      </c>
      <c r="AK3" t="s">
        <v>168</v>
      </c>
      <c r="AM3" t="s">
        <v>173</v>
      </c>
      <c r="AO3" t="s">
        <v>175</v>
      </c>
      <c r="AQ3" t="s">
        <v>178</v>
      </c>
      <c r="AS3" t="s">
        <v>181</v>
      </c>
      <c r="AU3" t="s">
        <v>197</v>
      </c>
      <c r="AW3" t="s">
        <v>205</v>
      </c>
      <c r="AY3" t="s">
        <v>211</v>
      </c>
      <c r="BA3" t="s">
        <v>215</v>
      </c>
      <c r="BC3" t="s">
        <v>217</v>
      </c>
      <c r="BE3" t="s">
        <v>220</v>
      </c>
      <c r="BG3" t="s">
        <v>224</v>
      </c>
      <c r="BI3" t="s">
        <v>228</v>
      </c>
      <c r="BK3" t="s">
        <v>237</v>
      </c>
      <c r="BM3" t="s">
        <v>248</v>
      </c>
      <c r="BO3" t="s">
        <v>252</v>
      </c>
      <c r="BQ3" t="s">
        <v>259</v>
      </c>
    </row>
    <row r="4" spans="1:69" x14ac:dyDescent="0.3">
      <c r="A4" t="s">
        <v>3</v>
      </c>
      <c r="C4" t="s">
        <v>3</v>
      </c>
      <c r="E4" t="s">
        <v>3</v>
      </c>
      <c r="G4" t="s">
        <v>3</v>
      </c>
      <c r="I4" t="s">
        <v>3</v>
      </c>
      <c r="K4" t="s">
        <v>3</v>
      </c>
      <c r="M4" t="s">
        <v>3</v>
      </c>
      <c r="O4" t="s">
        <v>3</v>
      </c>
      <c r="Q4" t="s">
        <v>3</v>
      </c>
      <c r="S4" t="s">
        <v>3</v>
      </c>
      <c r="U4" t="s">
        <v>3</v>
      </c>
      <c r="W4" t="s">
        <v>3</v>
      </c>
      <c r="Y4" t="s">
        <v>3</v>
      </c>
      <c r="AA4" t="s">
        <v>3</v>
      </c>
      <c r="AC4" t="s">
        <v>3</v>
      </c>
      <c r="AE4" t="s">
        <v>3</v>
      </c>
      <c r="AG4" t="s">
        <v>3</v>
      </c>
      <c r="AI4" t="s">
        <v>3</v>
      </c>
      <c r="AK4" t="s">
        <v>3</v>
      </c>
      <c r="AM4" t="s">
        <v>3</v>
      </c>
      <c r="AO4" t="s">
        <v>3</v>
      </c>
      <c r="AQ4" t="s">
        <v>3</v>
      </c>
      <c r="AS4" t="s">
        <v>3</v>
      </c>
      <c r="AU4" t="s">
        <v>3</v>
      </c>
      <c r="AW4" t="s">
        <v>3</v>
      </c>
      <c r="AY4" t="s">
        <v>3</v>
      </c>
      <c r="BA4" t="s">
        <v>3</v>
      </c>
      <c r="BC4" t="s">
        <v>3</v>
      </c>
      <c r="BE4" t="s">
        <v>3</v>
      </c>
      <c r="BG4" t="s">
        <v>3</v>
      </c>
      <c r="BI4" t="s">
        <v>3</v>
      </c>
      <c r="BK4" t="s">
        <v>3</v>
      </c>
      <c r="BM4" t="s">
        <v>3</v>
      </c>
      <c r="BO4" t="s">
        <v>3</v>
      </c>
      <c r="BQ4" t="s">
        <v>3</v>
      </c>
    </row>
    <row r="5" spans="1:69" x14ac:dyDescent="0.3">
      <c r="A5" t="s">
        <v>4</v>
      </c>
      <c r="C5" t="s">
        <v>4</v>
      </c>
      <c r="E5" t="s">
        <v>4</v>
      </c>
      <c r="G5" t="s">
        <v>4</v>
      </c>
      <c r="I5" t="s">
        <v>4</v>
      </c>
      <c r="K5" t="s">
        <v>4</v>
      </c>
      <c r="M5" t="s">
        <v>4</v>
      </c>
      <c r="O5" t="s">
        <v>4</v>
      </c>
      <c r="Q5" t="s">
        <v>4</v>
      </c>
      <c r="S5" t="s">
        <v>4</v>
      </c>
      <c r="U5" t="s">
        <v>4</v>
      </c>
      <c r="W5" t="s">
        <v>4</v>
      </c>
      <c r="Y5" t="s">
        <v>4</v>
      </c>
      <c r="AA5" t="s">
        <v>4</v>
      </c>
      <c r="AC5" t="s">
        <v>4</v>
      </c>
      <c r="AE5" t="s">
        <v>4</v>
      </c>
      <c r="AG5" t="s">
        <v>4</v>
      </c>
      <c r="AI5" t="s">
        <v>4</v>
      </c>
      <c r="AK5" t="s">
        <v>4</v>
      </c>
      <c r="AM5" t="s">
        <v>4</v>
      </c>
      <c r="AO5" t="s">
        <v>4</v>
      </c>
      <c r="AQ5" t="s">
        <v>4</v>
      </c>
      <c r="AS5" t="s">
        <v>4</v>
      </c>
      <c r="AU5" t="s">
        <v>4</v>
      </c>
      <c r="AW5" t="s">
        <v>4</v>
      </c>
      <c r="AY5" t="s">
        <v>4</v>
      </c>
      <c r="BA5" t="s">
        <v>4</v>
      </c>
      <c r="BC5" t="s">
        <v>4</v>
      </c>
      <c r="BE5" t="s">
        <v>4</v>
      </c>
      <c r="BG5" t="s">
        <v>4</v>
      </c>
      <c r="BI5" t="s">
        <v>4</v>
      </c>
      <c r="BK5" t="s">
        <v>4</v>
      </c>
      <c r="BM5" t="s">
        <v>4</v>
      </c>
      <c r="BO5" t="s">
        <v>4</v>
      </c>
      <c r="BQ5" t="s">
        <v>4</v>
      </c>
    </row>
    <row r="6" spans="1:69" x14ac:dyDescent="0.3">
      <c r="A6" t="s">
        <v>5</v>
      </c>
      <c r="C6" t="s">
        <v>5</v>
      </c>
      <c r="E6" t="s">
        <v>51</v>
      </c>
      <c r="G6" t="s">
        <v>6</v>
      </c>
      <c r="I6" t="s">
        <v>78</v>
      </c>
      <c r="K6" t="s">
        <v>5</v>
      </c>
      <c r="M6" t="s">
        <v>6</v>
      </c>
      <c r="O6" t="s">
        <v>6</v>
      </c>
      <c r="Q6" t="s">
        <v>6</v>
      </c>
      <c r="S6" t="s">
        <v>5</v>
      </c>
      <c r="U6" t="s">
        <v>5</v>
      </c>
      <c r="W6" t="s">
        <v>6</v>
      </c>
      <c r="Y6" t="s">
        <v>6</v>
      </c>
      <c r="AA6" t="s">
        <v>5</v>
      </c>
      <c r="AC6" t="s">
        <v>5</v>
      </c>
      <c r="AE6" t="s">
        <v>5</v>
      </c>
      <c r="AG6" t="s">
        <v>139</v>
      </c>
      <c r="AI6" t="s">
        <v>159</v>
      </c>
      <c r="AK6" t="s">
        <v>5</v>
      </c>
      <c r="AM6" t="s">
        <v>5</v>
      </c>
      <c r="AO6" t="s">
        <v>5</v>
      </c>
      <c r="AQ6" t="s">
        <v>5</v>
      </c>
      <c r="AS6" t="s">
        <v>182</v>
      </c>
      <c r="AU6" t="s">
        <v>51</v>
      </c>
      <c r="AW6" t="s">
        <v>206</v>
      </c>
      <c r="AY6" t="s">
        <v>6</v>
      </c>
      <c r="BA6" t="s">
        <v>5</v>
      </c>
      <c r="BC6" t="s">
        <v>6</v>
      </c>
      <c r="BE6" t="s">
        <v>6</v>
      </c>
      <c r="BG6" t="s">
        <v>5</v>
      </c>
      <c r="BI6" t="s">
        <v>6</v>
      </c>
      <c r="BK6" t="s">
        <v>51</v>
      </c>
      <c r="BM6" t="s">
        <v>78</v>
      </c>
      <c r="BO6" t="s">
        <v>5</v>
      </c>
      <c r="BQ6" t="s">
        <v>5</v>
      </c>
    </row>
    <row r="7" spans="1:69" x14ac:dyDescent="0.3">
      <c r="A7" t="s">
        <v>6</v>
      </c>
      <c r="C7" t="s">
        <v>35</v>
      </c>
      <c r="E7" t="s">
        <v>7</v>
      </c>
      <c r="G7" t="s">
        <v>64</v>
      </c>
      <c r="I7" t="s">
        <v>35</v>
      </c>
      <c r="K7" t="s">
        <v>6</v>
      </c>
      <c r="M7" t="s">
        <v>64</v>
      </c>
      <c r="O7" t="s">
        <v>64</v>
      </c>
      <c r="Q7" t="s">
        <v>64</v>
      </c>
      <c r="S7" t="s">
        <v>51</v>
      </c>
      <c r="U7" t="s">
        <v>51</v>
      </c>
      <c r="W7" t="s">
        <v>64</v>
      </c>
      <c r="Y7" t="s">
        <v>64</v>
      </c>
      <c r="AA7" t="s">
        <v>139</v>
      </c>
      <c r="AC7" t="s">
        <v>51</v>
      </c>
      <c r="AE7" t="s">
        <v>35</v>
      </c>
      <c r="AG7" t="s">
        <v>140</v>
      </c>
      <c r="AI7" t="s">
        <v>160</v>
      </c>
      <c r="AK7" t="s">
        <v>6</v>
      </c>
      <c r="AM7" t="s">
        <v>51</v>
      </c>
      <c r="AO7" t="s">
        <v>51</v>
      </c>
      <c r="AQ7" t="s">
        <v>51</v>
      </c>
      <c r="AS7" t="s">
        <v>183</v>
      </c>
      <c r="AU7" t="s">
        <v>198</v>
      </c>
      <c r="AW7" t="s">
        <v>111</v>
      </c>
      <c r="AY7" t="s">
        <v>64</v>
      </c>
      <c r="BA7" t="s">
        <v>6</v>
      </c>
      <c r="BC7" t="s">
        <v>64</v>
      </c>
      <c r="BE7" t="s">
        <v>64</v>
      </c>
      <c r="BG7" t="s">
        <v>225</v>
      </c>
      <c r="BI7" t="s">
        <v>64</v>
      </c>
      <c r="BK7" t="s">
        <v>225</v>
      </c>
      <c r="BM7" t="s">
        <v>35</v>
      </c>
      <c r="BO7" t="s">
        <v>6</v>
      </c>
      <c r="BQ7" t="s">
        <v>6</v>
      </c>
    </row>
    <row r="8" spans="1:69" x14ac:dyDescent="0.3">
      <c r="A8" t="s">
        <v>7</v>
      </c>
      <c r="C8" t="s">
        <v>36</v>
      </c>
      <c r="E8" t="s">
        <v>5</v>
      </c>
      <c r="G8" t="s">
        <v>7</v>
      </c>
      <c r="I8" t="s">
        <v>36</v>
      </c>
      <c r="K8" t="s">
        <v>7</v>
      </c>
      <c r="M8" t="s">
        <v>7</v>
      </c>
      <c r="O8" t="s">
        <v>7</v>
      </c>
      <c r="Q8" t="s">
        <v>7</v>
      </c>
      <c r="S8" t="s">
        <v>111</v>
      </c>
      <c r="U8" t="s">
        <v>111</v>
      </c>
      <c r="W8" t="s">
        <v>7</v>
      </c>
      <c r="Y8" t="s">
        <v>7</v>
      </c>
      <c r="AA8" t="s">
        <v>140</v>
      </c>
      <c r="AC8" t="s">
        <v>7</v>
      </c>
      <c r="AE8" t="s">
        <v>36</v>
      </c>
      <c r="AG8" t="s">
        <v>51</v>
      </c>
      <c r="AI8" t="s">
        <v>161</v>
      </c>
      <c r="AK8" t="s">
        <v>7</v>
      </c>
      <c r="AM8" t="s">
        <v>111</v>
      </c>
      <c r="AO8" t="s">
        <v>111</v>
      </c>
      <c r="AQ8" t="s">
        <v>111</v>
      </c>
      <c r="AS8" t="s">
        <v>184</v>
      </c>
      <c r="AU8" t="s">
        <v>199</v>
      </c>
      <c r="AW8" t="s">
        <v>5</v>
      </c>
      <c r="AY8" t="s">
        <v>7</v>
      </c>
      <c r="BA8" t="s">
        <v>7</v>
      </c>
      <c r="BC8" t="s">
        <v>7</v>
      </c>
      <c r="BE8" t="s">
        <v>7</v>
      </c>
      <c r="BG8" t="s">
        <v>226</v>
      </c>
      <c r="BI8" t="s">
        <v>7</v>
      </c>
      <c r="BK8" t="s">
        <v>226</v>
      </c>
      <c r="BM8" t="s">
        <v>36</v>
      </c>
      <c r="BO8" t="s">
        <v>7</v>
      </c>
      <c r="BQ8" t="s">
        <v>7</v>
      </c>
    </row>
    <row r="9" spans="1:69" x14ac:dyDescent="0.3">
      <c r="A9" t="s">
        <v>8</v>
      </c>
      <c r="C9" t="s">
        <v>8</v>
      </c>
      <c r="E9" t="s">
        <v>8</v>
      </c>
      <c r="G9" t="s">
        <v>8</v>
      </c>
      <c r="I9" t="s">
        <v>8</v>
      </c>
      <c r="K9" t="s">
        <v>8</v>
      </c>
      <c r="M9" t="s">
        <v>8</v>
      </c>
      <c r="O9" t="s">
        <v>8</v>
      </c>
      <c r="Q9" t="s">
        <v>8</v>
      </c>
      <c r="S9" t="s">
        <v>8</v>
      </c>
      <c r="U9" t="s">
        <v>8</v>
      </c>
      <c r="W9" t="s">
        <v>8</v>
      </c>
      <c r="Y9" t="s">
        <v>8</v>
      </c>
      <c r="AA9" t="s">
        <v>8</v>
      </c>
      <c r="AC9" t="s">
        <v>8</v>
      </c>
      <c r="AE9" t="s">
        <v>8</v>
      </c>
      <c r="AG9" t="s">
        <v>8</v>
      </c>
      <c r="AI9" t="s">
        <v>8</v>
      </c>
      <c r="AK9" t="s">
        <v>8</v>
      </c>
      <c r="AM9" t="s">
        <v>8</v>
      </c>
      <c r="AO9" t="s">
        <v>8</v>
      </c>
      <c r="AQ9" t="s">
        <v>8</v>
      </c>
      <c r="AS9" t="s">
        <v>8</v>
      </c>
      <c r="AU9" t="s">
        <v>8</v>
      </c>
      <c r="AW9" t="s">
        <v>8</v>
      </c>
      <c r="AY9" t="s">
        <v>8</v>
      </c>
      <c r="BA9" t="s">
        <v>8</v>
      </c>
      <c r="BC9" t="s">
        <v>8</v>
      </c>
      <c r="BE9" t="s">
        <v>8</v>
      </c>
      <c r="BG9" t="s">
        <v>8</v>
      </c>
      <c r="BI9" t="s">
        <v>8</v>
      </c>
      <c r="BK9" t="s">
        <v>8</v>
      </c>
      <c r="BM9" t="s">
        <v>8</v>
      </c>
      <c r="BO9" t="s">
        <v>8</v>
      </c>
      <c r="BQ9" t="s">
        <v>8</v>
      </c>
    </row>
    <row r="10" spans="1:69" x14ac:dyDescent="0.3">
      <c r="A10" t="s">
        <v>9</v>
      </c>
      <c r="C10" t="s">
        <v>9</v>
      </c>
      <c r="E10" t="s">
        <v>37</v>
      </c>
      <c r="G10" t="s">
        <v>65</v>
      </c>
      <c r="I10" t="s">
        <v>79</v>
      </c>
      <c r="K10" t="s">
        <v>79</v>
      </c>
      <c r="M10" t="s">
        <v>96</v>
      </c>
      <c r="O10" t="s">
        <v>37</v>
      </c>
      <c r="Q10" t="s">
        <v>80</v>
      </c>
      <c r="S10" t="s">
        <v>112</v>
      </c>
      <c r="U10" t="s">
        <v>11</v>
      </c>
      <c r="W10" t="s">
        <v>125</v>
      </c>
      <c r="Y10" t="s">
        <v>9</v>
      </c>
      <c r="AA10" t="s">
        <v>126</v>
      </c>
      <c r="AC10" t="s">
        <v>144</v>
      </c>
      <c r="AE10" t="s">
        <v>149</v>
      </c>
      <c r="AG10" t="s">
        <v>156</v>
      </c>
      <c r="AI10" t="s">
        <v>70</v>
      </c>
      <c r="AK10" t="s">
        <v>65</v>
      </c>
      <c r="AM10" t="s">
        <v>80</v>
      </c>
      <c r="AO10" t="s">
        <v>126</v>
      </c>
      <c r="AQ10" t="s">
        <v>133</v>
      </c>
      <c r="AS10" t="s">
        <v>185</v>
      </c>
      <c r="AU10" t="s">
        <v>150</v>
      </c>
      <c r="AW10" t="s">
        <v>150</v>
      </c>
      <c r="AY10" t="s">
        <v>37</v>
      </c>
      <c r="BA10" t="s">
        <v>133</v>
      </c>
      <c r="BC10" t="s">
        <v>79</v>
      </c>
      <c r="BE10" t="s">
        <v>37</v>
      </c>
      <c r="BG10" t="s">
        <v>65</v>
      </c>
      <c r="BI10" t="s">
        <v>188</v>
      </c>
      <c r="BK10" t="s">
        <v>79</v>
      </c>
      <c r="BM10" t="s">
        <v>169</v>
      </c>
      <c r="BO10" t="s">
        <v>133</v>
      </c>
      <c r="BQ10" t="s">
        <v>126</v>
      </c>
    </row>
    <row r="11" spans="1:69" x14ac:dyDescent="0.3">
      <c r="A11" t="s">
        <v>10</v>
      </c>
      <c r="C11" t="s">
        <v>37</v>
      </c>
      <c r="E11" t="s">
        <v>12</v>
      </c>
      <c r="G11" t="s">
        <v>66</v>
      </c>
      <c r="I11" t="s">
        <v>80</v>
      </c>
      <c r="K11" t="s">
        <v>11</v>
      </c>
      <c r="M11" t="s">
        <v>11</v>
      </c>
      <c r="O11" t="s">
        <v>11</v>
      </c>
      <c r="Q11" t="s">
        <v>11</v>
      </c>
      <c r="S11" t="s">
        <v>66</v>
      </c>
      <c r="U11" t="s">
        <v>12</v>
      </c>
      <c r="W11" t="s">
        <v>126</v>
      </c>
      <c r="Y11" t="s">
        <v>126</v>
      </c>
      <c r="AA11" t="s">
        <v>65</v>
      </c>
      <c r="AC11" t="s">
        <v>11</v>
      </c>
      <c r="AE11" t="s">
        <v>150</v>
      </c>
      <c r="AG11" t="s">
        <v>65</v>
      </c>
      <c r="AI11" t="s">
        <v>162</v>
      </c>
      <c r="AK11" t="s">
        <v>113</v>
      </c>
      <c r="AM11" t="s">
        <v>37</v>
      </c>
      <c r="AO11" t="s">
        <v>37</v>
      </c>
      <c r="AQ11" t="s">
        <v>79</v>
      </c>
      <c r="AS11" t="s">
        <v>186</v>
      </c>
      <c r="AU11" t="s">
        <v>113</v>
      </c>
      <c r="AW11" t="s">
        <v>70</v>
      </c>
      <c r="AY11" t="s">
        <v>70</v>
      </c>
      <c r="BA11" t="s">
        <v>80</v>
      </c>
      <c r="BC11" t="s">
        <v>112</v>
      </c>
      <c r="BE11" t="s">
        <v>11</v>
      </c>
      <c r="BG11" t="s">
        <v>70</v>
      </c>
      <c r="BI11" t="s">
        <v>37</v>
      </c>
      <c r="BK11" t="s">
        <v>96</v>
      </c>
      <c r="BM11" t="s">
        <v>16</v>
      </c>
      <c r="BO11" t="s">
        <v>253</v>
      </c>
      <c r="BQ11" t="s">
        <v>37</v>
      </c>
    </row>
    <row r="12" spans="1:69" x14ac:dyDescent="0.3">
      <c r="A12" t="s">
        <v>11</v>
      </c>
      <c r="C12" t="s">
        <v>11</v>
      </c>
      <c r="E12" t="s">
        <v>52</v>
      </c>
      <c r="G12" t="s">
        <v>67</v>
      </c>
      <c r="I12" t="s">
        <v>11</v>
      </c>
      <c r="K12" t="s">
        <v>90</v>
      </c>
      <c r="M12" t="s">
        <v>52</v>
      </c>
      <c r="O12" t="s">
        <v>81</v>
      </c>
      <c r="Q12" t="s">
        <v>12</v>
      </c>
      <c r="S12" t="s">
        <v>113</v>
      </c>
      <c r="U12" t="s">
        <v>81</v>
      </c>
      <c r="W12" t="s">
        <v>96</v>
      </c>
      <c r="Y12" t="s">
        <v>65</v>
      </c>
      <c r="AA12" t="s">
        <v>11</v>
      </c>
      <c r="AC12" t="s">
        <v>90</v>
      </c>
      <c r="AE12" t="s">
        <v>151</v>
      </c>
      <c r="AG12" t="s">
        <v>66</v>
      </c>
      <c r="AI12" t="s">
        <v>96</v>
      </c>
      <c r="AK12" t="s">
        <v>169</v>
      </c>
      <c r="AM12" t="s">
        <v>113</v>
      </c>
      <c r="AO12" t="s">
        <v>10</v>
      </c>
      <c r="AQ12" t="s">
        <v>70</v>
      </c>
      <c r="AS12" t="s">
        <v>187</v>
      </c>
      <c r="AU12" t="s">
        <v>11</v>
      </c>
      <c r="AW12" t="s">
        <v>11</v>
      </c>
      <c r="AY12" t="s">
        <v>11</v>
      </c>
      <c r="BA12" t="s">
        <v>65</v>
      </c>
      <c r="BC12" t="s">
        <v>70</v>
      </c>
      <c r="BE12" t="s">
        <v>81</v>
      </c>
      <c r="BG12" t="s">
        <v>11</v>
      </c>
      <c r="BI12" t="s">
        <v>11</v>
      </c>
      <c r="BK12" t="s">
        <v>67</v>
      </c>
      <c r="BM12" t="s">
        <v>96</v>
      </c>
      <c r="BO12" t="s">
        <v>254</v>
      </c>
      <c r="BQ12" t="s">
        <v>70</v>
      </c>
    </row>
    <row r="13" spans="1:69" x14ac:dyDescent="0.3">
      <c r="A13" t="s">
        <v>12</v>
      </c>
      <c r="C13" t="s">
        <v>38</v>
      </c>
      <c r="E13" t="s">
        <v>53</v>
      </c>
      <c r="G13" t="s">
        <v>12</v>
      </c>
      <c r="I13" t="s">
        <v>81</v>
      </c>
      <c r="K13" t="s">
        <v>12</v>
      </c>
      <c r="M13" t="s">
        <v>68</v>
      </c>
      <c r="O13" t="s">
        <v>82</v>
      </c>
      <c r="Q13" t="s">
        <v>81</v>
      </c>
      <c r="S13" t="s">
        <v>96</v>
      </c>
      <c r="U13" t="s">
        <v>69</v>
      </c>
      <c r="W13" t="s">
        <v>11</v>
      </c>
      <c r="Y13" t="s">
        <v>11</v>
      </c>
      <c r="AA13" t="s">
        <v>39</v>
      </c>
      <c r="AC13" t="s">
        <v>52</v>
      </c>
      <c r="AE13" t="s">
        <v>12</v>
      </c>
      <c r="AG13" t="s">
        <v>11</v>
      </c>
      <c r="AI13" t="s">
        <v>11</v>
      </c>
      <c r="AK13" t="s">
        <v>96</v>
      </c>
      <c r="AM13" t="s">
        <v>11</v>
      </c>
      <c r="AO13" t="s">
        <v>11</v>
      </c>
      <c r="AQ13" t="s">
        <v>11</v>
      </c>
      <c r="AS13" t="s">
        <v>188</v>
      </c>
      <c r="AU13" t="s">
        <v>52</v>
      </c>
      <c r="AW13" t="s">
        <v>67</v>
      </c>
      <c r="AY13" t="s">
        <v>189</v>
      </c>
      <c r="BA13" t="s">
        <v>11</v>
      </c>
      <c r="BC13" t="s">
        <v>11</v>
      </c>
      <c r="BE13" t="s">
        <v>52</v>
      </c>
      <c r="BG13" t="s">
        <v>218</v>
      </c>
      <c r="BI13" t="s">
        <v>218</v>
      </c>
      <c r="BK13" t="s">
        <v>238</v>
      </c>
      <c r="BM13" t="s">
        <v>11</v>
      </c>
      <c r="BO13" t="s">
        <v>11</v>
      </c>
      <c r="BQ13" t="s">
        <v>11</v>
      </c>
    </row>
    <row r="14" spans="1:69" x14ac:dyDescent="0.3">
      <c r="A14" t="s">
        <v>13</v>
      </c>
      <c r="C14" t="s">
        <v>39</v>
      </c>
      <c r="E14" t="s">
        <v>54</v>
      </c>
      <c r="G14" t="s">
        <v>68</v>
      </c>
      <c r="I14" t="s">
        <v>82</v>
      </c>
      <c r="K14" t="s">
        <v>82</v>
      </c>
      <c r="M14" t="s">
        <v>69</v>
      </c>
      <c r="O14" t="s">
        <v>100</v>
      </c>
      <c r="Q14" t="s">
        <v>40</v>
      </c>
      <c r="S14" t="s">
        <v>11</v>
      </c>
      <c r="U14" t="s">
        <v>91</v>
      </c>
      <c r="W14" t="s">
        <v>67</v>
      </c>
      <c r="Y14" t="s">
        <v>15</v>
      </c>
      <c r="AA14" t="s">
        <v>91</v>
      </c>
      <c r="AC14" t="s">
        <v>91</v>
      </c>
      <c r="AE14" t="s">
        <v>52</v>
      </c>
      <c r="AG14" t="s">
        <v>55</v>
      </c>
      <c r="AI14" t="s">
        <v>163</v>
      </c>
      <c r="AK14" t="s">
        <v>11</v>
      </c>
      <c r="AM14" t="s">
        <v>68</v>
      </c>
      <c r="AO14" t="s">
        <v>67</v>
      </c>
      <c r="AQ14" t="s">
        <v>52</v>
      </c>
      <c r="AS14" t="s">
        <v>38</v>
      </c>
      <c r="AU14" t="s">
        <v>13</v>
      </c>
      <c r="AW14" t="s">
        <v>39</v>
      </c>
      <c r="AY14" t="s">
        <v>100</v>
      </c>
      <c r="BA14" t="s">
        <v>67</v>
      </c>
      <c r="BC14" t="s">
        <v>67</v>
      </c>
      <c r="BE14" t="s">
        <v>14</v>
      </c>
      <c r="BG14" t="s">
        <v>190</v>
      </c>
      <c r="BI14" t="s">
        <v>229</v>
      </c>
      <c r="BK14" t="s">
        <v>239</v>
      </c>
      <c r="BM14" t="s">
        <v>67</v>
      </c>
      <c r="BO14" t="s">
        <v>238</v>
      </c>
      <c r="BQ14" t="s">
        <v>100</v>
      </c>
    </row>
    <row r="15" spans="1:69" x14ac:dyDescent="0.3">
      <c r="A15" t="s">
        <v>14</v>
      </c>
      <c r="C15" t="s">
        <v>15</v>
      </c>
      <c r="E15" t="s">
        <v>55</v>
      </c>
      <c r="G15" t="s">
        <v>69</v>
      </c>
      <c r="I15" t="s">
        <v>40</v>
      </c>
      <c r="K15" t="s">
        <v>91</v>
      </c>
      <c r="M15" t="s">
        <v>15</v>
      </c>
      <c r="O15" t="s">
        <v>68</v>
      </c>
      <c r="Q15" t="s">
        <v>15</v>
      </c>
      <c r="S15" t="s">
        <v>114</v>
      </c>
      <c r="U15" t="s">
        <v>15</v>
      </c>
      <c r="W15" t="s">
        <v>97</v>
      </c>
      <c r="Y15" t="s">
        <v>132</v>
      </c>
      <c r="AA15" t="s">
        <v>15</v>
      </c>
      <c r="AC15" t="s">
        <v>41</v>
      </c>
      <c r="AE15" t="s">
        <v>152</v>
      </c>
      <c r="AG15" t="s">
        <v>69</v>
      </c>
      <c r="AI15" t="s">
        <v>68</v>
      </c>
      <c r="AK15" t="s">
        <v>13</v>
      </c>
      <c r="AM15" t="s">
        <v>91</v>
      </c>
      <c r="AO15" t="s">
        <v>54</v>
      </c>
      <c r="AQ15" t="s">
        <v>55</v>
      </c>
      <c r="AS15" t="s">
        <v>189</v>
      </c>
      <c r="AU15" t="s">
        <v>200</v>
      </c>
      <c r="AW15" t="s">
        <v>13</v>
      </c>
      <c r="AY15" t="s">
        <v>40</v>
      </c>
      <c r="BA15" t="s">
        <v>81</v>
      </c>
      <c r="BC15" t="s">
        <v>218</v>
      </c>
      <c r="BE15" t="s">
        <v>15</v>
      </c>
      <c r="BG15" t="s">
        <v>91</v>
      </c>
      <c r="BI15" t="s">
        <v>230</v>
      </c>
      <c r="BK15" t="s">
        <v>240</v>
      </c>
      <c r="BM15" t="s">
        <v>39</v>
      </c>
      <c r="BO15" t="s">
        <v>15</v>
      </c>
      <c r="BQ15" t="s">
        <v>55</v>
      </c>
    </row>
    <row r="16" spans="1:69" x14ac:dyDescent="0.3">
      <c r="A16" t="s">
        <v>15</v>
      </c>
      <c r="C16" t="s">
        <v>40</v>
      </c>
      <c r="E16" t="s">
        <v>15</v>
      </c>
      <c r="G16" t="s">
        <v>16</v>
      </c>
      <c r="I16" t="s">
        <v>15</v>
      </c>
      <c r="K16" t="s">
        <v>41</v>
      </c>
      <c r="M16" t="s">
        <v>41</v>
      </c>
      <c r="O16" t="s">
        <v>15</v>
      </c>
      <c r="Q16" t="s">
        <v>37</v>
      </c>
      <c r="S16" t="s">
        <v>91</v>
      </c>
      <c r="U16" t="s">
        <v>16</v>
      </c>
      <c r="W16" t="s">
        <v>15</v>
      </c>
      <c r="Y16" t="s">
        <v>133</v>
      </c>
      <c r="AA16" t="s">
        <v>16</v>
      </c>
      <c r="AC16" t="s">
        <v>68</v>
      </c>
      <c r="AE16" t="s">
        <v>15</v>
      </c>
      <c r="AG16" t="s">
        <v>15</v>
      </c>
      <c r="AI16" t="s">
        <v>15</v>
      </c>
      <c r="AK16" t="s">
        <v>91</v>
      </c>
      <c r="AM16" t="s">
        <v>15</v>
      </c>
      <c r="AO16" t="s">
        <v>91</v>
      </c>
      <c r="AQ16" t="s">
        <v>15</v>
      </c>
      <c r="AS16" t="s">
        <v>53</v>
      </c>
      <c r="AU16" t="s">
        <v>15</v>
      </c>
      <c r="AW16" t="s">
        <v>15</v>
      </c>
      <c r="AY16" t="s">
        <v>91</v>
      </c>
      <c r="BA16" t="s">
        <v>39</v>
      </c>
      <c r="BC16" t="s">
        <v>13</v>
      </c>
      <c r="BE16" t="s">
        <v>16</v>
      </c>
      <c r="BG16" t="s">
        <v>15</v>
      </c>
      <c r="BI16" t="s">
        <v>41</v>
      </c>
      <c r="BK16" t="s">
        <v>16</v>
      </c>
      <c r="BM16" t="s">
        <v>68</v>
      </c>
      <c r="BO16" t="s">
        <v>255</v>
      </c>
      <c r="BQ16" t="s">
        <v>15</v>
      </c>
    </row>
    <row r="17" spans="1:69" x14ac:dyDescent="0.3">
      <c r="A17" t="s">
        <v>16</v>
      </c>
      <c r="C17" t="s">
        <v>41</v>
      </c>
      <c r="E17" t="s">
        <v>16</v>
      </c>
      <c r="G17" t="s">
        <v>70</v>
      </c>
      <c r="I17" t="s">
        <v>41</v>
      </c>
      <c r="K17" t="s">
        <v>16</v>
      </c>
      <c r="M17" t="s">
        <v>97</v>
      </c>
      <c r="O17" t="s">
        <v>16</v>
      </c>
      <c r="Q17" t="s">
        <v>113</v>
      </c>
      <c r="S17" t="s">
        <v>15</v>
      </c>
      <c r="U17" t="s">
        <v>9</v>
      </c>
      <c r="W17" t="s">
        <v>70</v>
      </c>
      <c r="Y17" t="s">
        <v>67</v>
      </c>
      <c r="AA17" t="s">
        <v>141</v>
      </c>
      <c r="AC17" t="s">
        <v>16</v>
      </c>
      <c r="AE17" t="s">
        <v>41</v>
      </c>
      <c r="AG17" t="s">
        <v>41</v>
      </c>
      <c r="AI17" t="s">
        <v>16</v>
      </c>
      <c r="AK17" t="s">
        <v>170</v>
      </c>
      <c r="AM17" t="s">
        <v>41</v>
      </c>
      <c r="AO17" t="s">
        <v>15</v>
      </c>
      <c r="AQ17" t="s">
        <v>16</v>
      </c>
      <c r="AS17" t="s">
        <v>190</v>
      </c>
      <c r="AU17" t="s">
        <v>201</v>
      </c>
      <c r="AW17" t="s">
        <v>207</v>
      </c>
      <c r="AY17" t="s">
        <v>15</v>
      </c>
      <c r="BA17" t="s">
        <v>15</v>
      </c>
      <c r="BC17" t="s">
        <v>15</v>
      </c>
      <c r="BE17" t="s">
        <v>91</v>
      </c>
      <c r="BG17" t="s">
        <v>67</v>
      </c>
      <c r="BI17" t="s">
        <v>16</v>
      </c>
      <c r="BK17" t="s">
        <v>70</v>
      </c>
      <c r="BM17" t="s">
        <v>249</v>
      </c>
      <c r="BO17" t="s">
        <v>41</v>
      </c>
      <c r="BQ17" t="s">
        <v>16</v>
      </c>
    </row>
    <row r="18" spans="1:69" x14ac:dyDescent="0.3">
      <c r="A18" t="s">
        <v>17</v>
      </c>
      <c r="C18" t="s">
        <v>17</v>
      </c>
      <c r="E18" t="s">
        <v>17</v>
      </c>
      <c r="G18" t="s">
        <v>17</v>
      </c>
      <c r="I18" t="s">
        <v>17</v>
      </c>
      <c r="K18" t="s">
        <v>17</v>
      </c>
      <c r="M18" t="s">
        <v>17</v>
      </c>
      <c r="O18" t="s">
        <v>17</v>
      </c>
      <c r="Q18" t="s">
        <v>17</v>
      </c>
      <c r="S18" t="s">
        <v>17</v>
      </c>
      <c r="U18" t="s">
        <v>17</v>
      </c>
      <c r="W18" t="s">
        <v>17</v>
      </c>
      <c r="Y18" t="s">
        <v>17</v>
      </c>
      <c r="AA18" t="s">
        <v>17</v>
      </c>
      <c r="AC18" t="s">
        <v>17</v>
      </c>
      <c r="AE18" t="s">
        <v>17</v>
      </c>
      <c r="AG18" t="s">
        <v>17</v>
      </c>
      <c r="AI18" t="s">
        <v>17</v>
      </c>
      <c r="AK18" t="s">
        <v>17</v>
      </c>
      <c r="AM18" t="s">
        <v>17</v>
      </c>
      <c r="AO18" t="s">
        <v>17</v>
      </c>
      <c r="AQ18" t="s">
        <v>17</v>
      </c>
      <c r="AS18" t="s">
        <v>17</v>
      </c>
      <c r="AU18" t="s">
        <v>17</v>
      </c>
      <c r="AW18" t="s">
        <v>17</v>
      </c>
      <c r="AY18" t="s">
        <v>17</v>
      </c>
      <c r="BA18" t="s">
        <v>17</v>
      </c>
      <c r="BC18" t="s">
        <v>17</v>
      </c>
      <c r="BE18" t="s">
        <v>17</v>
      </c>
      <c r="BG18" t="s">
        <v>17</v>
      </c>
      <c r="BI18" t="s">
        <v>17</v>
      </c>
      <c r="BK18" t="s">
        <v>17</v>
      </c>
      <c r="BM18" t="s">
        <v>17</v>
      </c>
      <c r="BO18" t="s">
        <v>17</v>
      </c>
      <c r="BQ18" t="s">
        <v>17</v>
      </c>
    </row>
    <row r="19" spans="1:69" x14ac:dyDescent="0.3">
      <c r="A19" t="s">
        <v>18</v>
      </c>
      <c r="C19" t="s">
        <v>42</v>
      </c>
      <c r="E19" t="s">
        <v>56</v>
      </c>
      <c r="G19" t="s">
        <v>18</v>
      </c>
      <c r="I19" t="s">
        <v>83</v>
      </c>
      <c r="K19" t="s">
        <v>56</v>
      </c>
      <c r="M19" t="s">
        <v>18</v>
      </c>
      <c r="O19" t="s">
        <v>18</v>
      </c>
      <c r="Q19" t="s">
        <v>18</v>
      </c>
      <c r="S19" t="s">
        <v>115</v>
      </c>
      <c r="U19" t="s">
        <v>19</v>
      </c>
      <c r="W19" t="s">
        <v>18</v>
      </c>
      <c r="Y19" t="s">
        <v>18</v>
      </c>
      <c r="AA19" t="s">
        <v>18</v>
      </c>
      <c r="AC19" t="s">
        <v>145</v>
      </c>
      <c r="AE19" t="s">
        <v>106</v>
      </c>
      <c r="AG19" t="s">
        <v>18</v>
      </c>
      <c r="AI19" t="s">
        <v>106</v>
      </c>
      <c r="AK19" t="s">
        <v>18</v>
      </c>
      <c r="AM19" t="s">
        <v>145</v>
      </c>
      <c r="AO19" t="s">
        <v>18</v>
      </c>
      <c r="AQ19" t="s">
        <v>134</v>
      </c>
      <c r="AS19" t="s">
        <v>191</v>
      </c>
      <c r="AU19" t="s">
        <v>71</v>
      </c>
      <c r="AW19" t="s">
        <v>117</v>
      </c>
      <c r="AY19" t="s">
        <v>212</v>
      </c>
      <c r="BA19" t="s">
        <v>18</v>
      </c>
      <c r="BC19" t="s">
        <v>212</v>
      </c>
      <c r="BE19" t="s">
        <v>18</v>
      </c>
      <c r="BG19" t="s">
        <v>18</v>
      </c>
      <c r="BI19" t="s">
        <v>18</v>
      </c>
      <c r="BK19" t="s">
        <v>241</v>
      </c>
      <c r="BM19" t="s">
        <v>18</v>
      </c>
      <c r="BO19" t="s">
        <v>117</v>
      </c>
      <c r="BQ19" t="s">
        <v>18</v>
      </c>
    </row>
    <row r="20" spans="1:69" x14ac:dyDescent="0.3">
      <c r="A20" t="s">
        <v>19</v>
      </c>
      <c r="C20" t="s">
        <v>18</v>
      </c>
      <c r="E20" t="s">
        <v>42</v>
      </c>
      <c r="G20" t="s">
        <v>71</v>
      </c>
      <c r="I20" t="s">
        <v>84</v>
      </c>
      <c r="K20" t="s">
        <v>18</v>
      </c>
      <c r="M20" t="s">
        <v>19</v>
      </c>
      <c r="O20" t="s">
        <v>101</v>
      </c>
      <c r="Q20" t="s">
        <v>106</v>
      </c>
      <c r="S20" t="s">
        <v>116</v>
      </c>
      <c r="U20" t="s">
        <v>57</v>
      </c>
      <c r="W20" t="s">
        <v>57</v>
      </c>
      <c r="Y20" t="s">
        <v>134</v>
      </c>
      <c r="AA20" t="s">
        <v>19</v>
      </c>
      <c r="AC20" t="s">
        <v>18</v>
      </c>
      <c r="AE20" t="s">
        <v>57</v>
      </c>
      <c r="AG20" t="s">
        <v>57</v>
      </c>
      <c r="AI20" t="s">
        <v>164</v>
      </c>
      <c r="AK20" t="s">
        <v>171</v>
      </c>
      <c r="AM20" t="s">
        <v>18</v>
      </c>
      <c r="AO20" t="s">
        <v>19</v>
      </c>
      <c r="AQ20" t="s">
        <v>84</v>
      </c>
      <c r="AS20" t="s">
        <v>117</v>
      </c>
      <c r="AU20" t="s">
        <v>20</v>
      </c>
      <c r="AW20" t="s">
        <v>203</v>
      </c>
      <c r="AY20" t="s">
        <v>117</v>
      </c>
      <c r="BA20" t="s">
        <v>19</v>
      </c>
      <c r="BC20" t="s">
        <v>106</v>
      </c>
      <c r="BE20" t="s">
        <v>221</v>
      </c>
      <c r="BG20" t="s">
        <v>84</v>
      </c>
      <c r="BI20" t="s">
        <v>19</v>
      </c>
      <c r="BK20" t="s">
        <v>171</v>
      </c>
      <c r="BM20" t="s">
        <v>164</v>
      </c>
      <c r="BO20" t="s">
        <v>256</v>
      </c>
      <c r="BQ20" t="s">
        <v>19</v>
      </c>
    </row>
    <row r="21" spans="1:69" x14ac:dyDescent="0.3">
      <c r="A21" t="s">
        <v>20</v>
      </c>
      <c r="C21" t="s">
        <v>43</v>
      </c>
      <c r="E21" t="s">
        <v>57</v>
      </c>
      <c r="G21" t="s">
        <v>72</v>
      </c>
      <c r="I21" t="s">
        <v>20</v>
      </c>
      <c r="K21" t="s">
        <v>72</v>
      </c>
      <c r="M21" t="s">
        <v>71</v>
      </c>
      <c r="O21" t="s">
        <v>21</v>
      </c>
      <c r="Q21" t="s">
        <v>57</v>
      </c>
      <c r="S21" t="s">
        <v>22</v>
      </c>
      <c r="U21" t="s">
        <v>121</v>
      </c>
      <c r="W21" t="s">
        <v>21</v>
      </c>
      <c r="Y21" t="s">
        <v>135</v>
      </c>
      <c r="AA21" t="s">
        <v>106</v>
      </c>
      <c r="AC21" t="s">
        <v>19</v>
      </c>
      <c r="AE21" t="s">
        <v>43</v>
      </c>
      <c r="AG21" t="s">
        <v>134</v>
      </c>
      <c r="AI21" t="s">
        <v>115</v>
      </c>
      <c r="AK21" t="s">
        <v>57</v>
      </c>
      <c r="AM21" t="s">
        <v>106</v>
      </c>
      <c r="AO21" t="s">
        <v>102</v>
      </c>
      <c r="AQ21" t="s">
        <v>71</v>
      </c>
      <c r="AS21" t="s">
        <v>18</v>
      </c>
      <c r="AU21" t="s">
        <v>202</v>
      </c>
      <c r="AW21" t="s">
        <v>128</v>
      </c>
      <c r="AY21" t="s">
        <v>179</v>
      </c>
      <c r="BA21" t="s">
        <v>59</v>
      </c>
      <c r="BC21" t="s">
        <v>164</v>
      </c>
      <c r="BE21" t="s">
        <v>57</v>
      </c>
      <c r="BG21" t="s">
        <v>71</v>
      </c>
      <c r="BI21" t="s">
        <v>231</v>
      </c>
      <c r="BK21" t="s">
        <v>242</v>
      </c>
      <c r="BM21" t="s">
        <v>250</v>
      </c>
      <c r="BO21" t="s">
        <v>18</v>
      </c>
      <c r="BQ21" t="s">
        <v>106</v>
      </c>
    </row>
    <row r="22" spans="1:69" x14ac:dyDescent="0.3">
      <c r="A22" t="s">
        <v>21</v>
      </c>
      <c r="C22" t="s">
        <v>44</v>
      </c>
      <c r="E22" t="s">
        <v>58</v>
      </c>
      <c r="G22" t="s">
        <v>20</v>
      </c>
      <c r="I22" t="s">
        <v>21</v>
      </c>
      <c r="K22" t="s">
        <v>22</v>
      </c>
      <c r="M22" t="s">
        <v>73</v>
      </c>
      <c r="O22" t="s">
        <v>102</v>
      </c>
      <c r="Q22" t="s">
        <v>58</v>
      </c>
      <c r="S22" t="s">
        <v>23</v>
      </c>
      <c r="U22" t="s">
        <v>84</v>
      </c>
      <c r="W22" t="s">
        <v>73</v>
      </c>
      <c r="Y22" t="s">
        <v>72</v>
      </c>
      <c r="AA22" t="s">
        <v>71</v>
      </c>
      <c r="AC22" t="s">
        <v>57</v>
      </c>
      <c r="AE22" t="s">
        <v>84</v>
      </c>
      <c r="AG22" t="s">
        <v>71</v>
      </c>
      <c r="AI22" t="s">
        <v>165</v>
      </c>
      <c r="AK22" t="s">
        <v>71</v>
      </c>
      <c r="AM22" t="s">
        <v>20</v>
      </c>
      <c r="AO22" t="s">
        <v>23</v>
      </c>
      <c r="AQ22" t="s">
        <v>21</v>
      </c>
      <c r="AS22" t="s">
        <v>192</v>
      </c>
      <c r="AU22" t="s">
        <v>203</v>
      </c>
      <c r="AW22" t="s">
        <v>24</v>
      </c>
      <c r="AY22" t="s">
        <v>84</v>
      </c>
      <c r="BA22" t="s">
        <v>45</v>
      </c>
      <c r="BC22" t="s">
        <v>71</v>
      </c>
      <c r="BE22" t="s">
        <v>20</v>
      </c>
      <c r="BG22" t="s">
        <v>20</v>
      </c>
      <c r="BI22" t="s">
        <v>57</v>
      </c>
      <c r="BK22" t="s">
        <v>57</v>
      </c>
      <c r="BM22" t="s">
        <v>84</v>
      </c>
      <c r="BO22" t="s">
        <v>106</v>
      </c>
      <c r="BQ22" t="s">
        <v>71</v>
      </c>
    </row>
    <row r="23" spans="1:69" x14ac:dyDescent="0.3">
      <c r="A23" t="s">
        <v>22</v>
      </c>
      <c r="C23" t="s">
        <v>45</v>
      </c>
      <c r="E23" t="s">
        <v>59</v>
      </c>
      <c r="G23" t="s">
        <v>73</v>
      </c>
      <c r="I23" t="s">
        <v>85</v>
      </c>
      <c r="K23" t="s">
        <v>24</v>
      </c>
      <c r="M23" t="s">
        <v>22</v>
      </c>
      <c r="O23" t="s">
        <v>24</v>
      </c>
      <c r="Q23" t="s">
        <v>71</v>
      </c>
      <c r="S23" t="s">
        <v>25</v>
      </c>
      <c r="U23" t="s">
        <v>122</v>
      </c>
      <c r="W23" t="s">
        <v>127</v>
      </c>
      <c r="Y23" t="s">
        <v>45</v>
      </c>
      <c r="AA23" t="s">
        <v>45</v>
      </c>
      <c r="AC23" t="s">
        <v>21</v>
      </c>
      <c r="AE23" t="s">
        <v>45</v>
      </c>
      <c r="AG23" t="s">
        <v>59</v>
      </c>
      <c r="AI23" t="s">
        <v>72</v>
      </c>
      <c r="AK23" t="s">
        <v>21</v>
      </c>
      <c r="AM23" t="s">
        <v>45</v>
      </c>
      <c r="AO23" t="s">
        <v>74</v>
      </c>
      <c r="AQ23" t="s">
        <v>73</v>
      </c>
      <c r="AS23" t="s">
        <v>57</v>
      </c>
      <c r="AU23" t="s">
        <v>22</v>
      </c>
      <c r="AW23" t="s">
        <v>25</v>
      </c>
      <c r="AY23" t="s">
        <v>71</v>
      </c>
      <c r="BA23" t="s">
        <v>22</v>
      </c>
      <c r="BC23" t="s">
        <v>59</v>
      </c>
      <c r="BE23" t="s">
        <v>45</v>
      </c>
      <c r="BG23" t="s">
        <v>22</v>
      </c>
      <c r="BI23" t="s">
        <v>232</v>
      </c>
      <c r="BK23" t="s">
        <v>243</v>
      </c>
      <c r="BM23" t="s">
        <v>71</v>
      </c>
      <c r="BO23" t="s">
        <v>71</v>
      </c>
      <c r="BQ23" t="s">
        <v>22</v>
      </c>
    </row>
    <row r="24" spans="1:69" x14ac:dyDescent="0.3">
      <c r="A24" t="s">
        <v>23</v>
      </c>
      <c r="C24" t="s">
        <v>23</v>
      </c>
      <c r="E24" t="s">
        <v>22</v>
      </c>
      <c r="G24" t="s">
        <v>23</v>
      </c>
      <c r="I24" t="s">
        <v>24</v>
      </c>
      <c r="K24" t="s">
        <v>92</v>
      </c>
      <c r="M24" t="s">
        <v>23</v>
      </c>
      <c r="O24" t="s">
        <v>25</v>
      </c>
      <c r="Q24" t="s">
        <v>20</v>
      </c>
      <c r="S24" t="s">
        <v>117</v>
      </c>
      <c r="U24" t="s">
        <v>23</v>
      </c>
      <c r="W24" t="s">
        <v>128</v>
      </c>
      <c r="Y24" t="s">
        <v>22</v>
      </c>
      <c r="AA24" t="s">
        <v>22</v>
      </c>
      <c r="AC24" t="s">
        <v>22</v>
      </c>
      <c r="AE24" t="s">
        <v>22</v>
      </c>
      <c r="AG24" t="s">
        <v>22</v>
      </c>
      <c r="AI24" t="s">
        <v>20</v>
      </c>
      <c r="AK24" t="s">
        <v>22</v>
      </c>
      <c r="AM24" t="s">
        <v>23</v>
      </c>
      <c r="AO24" t="s">
        <v>24</v>
      </c>
      <c r="AQ24" t="s">
        <v>24</v>
      </c>
      <c r="AS24" t="s">
        <v>193</v>
      </c>
      <c r="AU24" t="s">
        <v>24</v>
      </c>
      <c r="AW24" t="s">
        <v>208</v>
      </c>
      <c r="AY24" t="s">
        <v>59</v>
      </c>
      <c r="BA24" t="s">
        <v>74</v>
      </c>
      <c r="BC24" t="s">
        <v>22</v>
      </c>
      <c r="BE24" t="s">
        <v>74</v>
      </c>
      <c r="BG24" t="s">
        <v>74</v>
      </c>
      <c r="BI24" t="s">
        <v>43</v>
      </c>
      <c r="BK24" t="s">
        <v>244</v>
      </c>
      <c r="BM24" t="s">
        <v>128</v>
      </c>
      <c r="BO24" t="s">
        <v>73</v>
      </c>
      <c r="BQ24" t="s">
        <v>74</v>
      </c>
    </row>
    <row r="25" spans="1:69" x14ac:dyDescent="0.3">
      <c r="A25" t="s">
        <v>24</v>
      </c>
      <c r="C25" t="s">
        <v>24</v>
      </c>
      <c r="E25" t="s">
        <v>24</v>
      </c>
      <c r="G25" t="s">
        <v>74</v>
      </c>
      <c r="I25" t="s">
        <v>25</v>
      </c>
      <c r="K25" t="s">
        <v>42</v>
      </c>
      <c r="M25" t="s">
        <v>74</v>
      </c>
      <c r="O25" t="s">
        <v>19</v>
      </c>
      <c r="Q25" t="s">
        <v>74</v>
      </c>
      <c r="S25" t="s">
        <v>24</v>
      </c>
      <c r="U25" t="s">
        <v>85</v>
      </c>
      <c r="W25" t="s">
        <v>74</v>
      </c>
      <c r="Y25" t="s">
        <v>24</v>
      </c>
      <c r="AA25" t="s">
        <v>24</v>
      </c>
      <c r="AC25" t="s">
        <v>74</v>
      </c>
      <c r="AE25" t="s">
        <v>74</v>
      </c>
      <c r="AG25" t="s">
        <v>74</v>
      </c>
      <c r="AI25" t="s">
        <v>128</v>
      </c>
      <c r="AK25" t="s">
        <v>74</v>
      </c>
      <c r="AM25" t="s">
        <v>24</v>
      </c>
      <c r="AO25" t="s">
        <v>25</v>
      </c>
      <c r="AQ25" t="s">
        <v>25</v>
      </c>
      <c r="AS25" t="s">
        <v>134</v>
      </c>
      <c r="AU25" t="s">
        <v>25</v>
      </c>
      <c r="AW25" t="s">
        <v>23</v>
      </c>
      <c r="AY25" t="s">
        <v>22</v>
      </c>
      <c r="BA25" t="s">
        <v>24</v>
      </c>
      <c r="BC25" t="s">
        <v>24</v>
      </c>
      <c r="BE25" t="s">
        <v>24</v>
      </c>
      <c r="BG25" t="s">
        <v>24</v>
      </c>
      <c r="BI25" t="s">
        <v>22</v>
      </c>
      <c r="BK25" t="s">
        <v>245</v>
      </c>
      <c r="BM25" t="s">
        <v>74</v>
      </c>
      <c r="BO25" t="s">
        <v>24</v>
      </c>
      <c r="BQ25" t="s">
        <v>24</v>
      </c>
    </row>
    <row r="26" spans="1:69" x14ac:dyDescent="0.3">
      <c r="A26" t="s">
        <v>25</v>
      </c>
      <c r="C26" t="s">
        <v>22</v>
      </c>
      <c r="E26" t="s">
        <v>25</v>
      </c>
      <c r="G26" t="s">
        <v>25</v>
      </c>
      <c r="I26" t="s">
        <v>57</v>
      </c>
      <c r="K26" t="s">
        <v>25</v>
      </c>
      <c r="M26" t="s">
        <v>24</v>
      </c>
      <c r="O26" t="s">
        <v>74</v>
      </c>
      <c r="Q26" t="s">
        <v>24</v>
      </c>
      <c r="S26" t="s">
        <v>118</v>
      </c>
      <c r="U26" t="s">
        <v>24</v>
      </c>
      <c r="W26" t="s">
        <v>129</v>
      </c>
      <c r="Y26" t="s">
        <v>25</v>
      </c>
      <c r="AA26" t="s">
        <v>25</v>
      </c>
      <c r="AC26" t="s">
        <v>24</v>
      </c>
      <c r="AE26" t="s">
        <v>19</v>
      </c>
      <c r="AG26" t="s">
        <v>25</v>
      </c>
      <c r="AI26" t="s">
        <v>118</v>
      </c>
      <c r="AK26" t="s">
        <v>25</v>
      </c>
      <c r="AM26" t="s">
        <v>25</v>
      </c>
      <c r="AO26" t="s">
        <v>73</v>
      </c>
      <c r="AQ26" t="s">
        <v>179</v>
      </c>
      <c r="AS26" t="s">
        <v>194</v>
      </c>
      <c r="AU26" t="s">
        <v>117</v>
      </c>
      <c r="AW26" t="s">
        <v>209</v>
      </c>
      <c r="AY26" t="s">
        <v>24</v>
      </c>
      <c r="BA26" t="s">
        <v>25</v>
      </c>
      <c r="BC26" t="s">
        <v>25</v>
      </c>
      <c r="BE26" t="s">
        <v>43</v>
      </c>
      <c r="BG26" t="s">
        <v>25</v>
      </c>
      <c r="BI26" t="s">
        <v>233</v>
      </c>
      <c r="BK26" t="s">
        <v>118</v>
      </c>
      <c r="BM26" t="s">
        <v>24</v>
      </c>
      <c r="BO26" t="s">
        <v>257</v>
      </c>
      <c r="BQ26" t="s">
        <v>25</v>
      </c>
    </row>
    <row r="27" spans="1:69" x14ac:dyDescent="0.3">
      <c r="A27" t="s">
        <v>26</v>
      </c>
      <c r="C27" t="s">
        <v>26</v>
      </c>
      <c r="E27" t="s">
        <v>26</v>
      </c>
      <c r="G27" t="s">
        <v>26</v>
      </c>
      <c r="I27" t="s">
        <v>26</v>
      </c>
      <c r="K27" t="s">
        <v>26</v>
      </c>
      <c r="M27" t="s">
        <v>26</v>
      </c>
      <c r="O27" t="s">
        <v>26</v>
      </c>
      <c r="Q27" t="s">
        <v>26</v>
      </c>
      <c r="S27" t="s">
        <v>26</v>
      </c>
      <c r="U27" t="s">
        <v>26</v>
      </c>
      <c r="W27" t="s">
        <v>26</v>
      </c>
      <c r="Y27" t="s">
        <v>26</v>
      </c>
      <c r="AA27" t="s">
        <v>26</v>
      </c>
      <c r="AC27" t="s">
        <v>26</v>
      </c>
      <c r="AE27" t="s">
        <v>26</v>
      </c>
      <c r="AG27" t="s">
        <v>26</v>
      </c>
      <c r="AI27" t="s">
        <v>26</v>
      </c>
      <c r="AK27" t="s">
        <v>26</v>
      </c>
      <c r="AM27" t="s">
        <v>26</v>
      </c>
      <c r="AO27" t="s">
        <v>26</v>
      </c>
      <c r="AQ27" t="s">
        <v>26</v>
      </c>
      <c r="AS27" t="s">
        <v>26</v>
      </c>
      <c r="AU27" t="s">
        <v>26</v>
      </c>
      <c r="AW27" t="s">
        <v>26</v>
      </c>
      <c r="AY27" t="s">
        <v>26</v>
      </c>
      <c r="BA27" t="s">
        <v>26</v>
      </c>
      <c r="BC27" t="s">
        <v>26</v>
      </c>
      <c r="BE27" t="s">
        <v>26</v>
      </c>
      <c r="BG27" t="s">
        <v>26</v>
      </c>
      <c r="BI27" t="s">
        <v>26</v>
      </c>
      <c r="BK27" t="s">
        <v>26</v>
      </c>
      <c r="BM27" t="s">
        <v>26</v>
      </c>
      <c r="BO27" t="s">
        <v>26</v>
      </c>
      <c r="BQ27" t="s">
        <v>26</v>
      </c>
    </row>
    <row r="28" spans="1:69" x14ac:dyDescent="0.3">
      <c r="A28" t="s">
        <v>27</v>
      </c>
      <c r="C28" t="s">
        <v>27</v>
      </c>
      <c r="E28" t="s">
        <v>60</v>
      </c>
      <c r="G28" t="s">
        <v>75</v>
      </c>
      <c r="I28" t="s">
        <v>27</v>
      </c>
      <c r="K28" t="s">
        <v>27</v>
      </c>
      <c r="M28" t="s">
        <v>93</v>
      </c>
      <c r="O28" t="s">
        <v>103</v>
      </c>
      <c r="Q28" t="s">
        <v>107</v>
      </c>
      <c r="S28" t="s">
        <v>93</v>
      </c>
      <c r="U28" t="s">
        <v>86</v>
      </c>
      <c r="W28" t="s">
        <v>93</v>
      </c>
      <c r="Y28" t="s">
        <v>136</v>
      </c>
      <c r="AA28" t="s">
        <v>28</v>
      </c>
      <c r="AC28" t="s">
        <v>146</v>
      </c>
      <c r="AE28" t="s">
        <v>153</v>
      </c>
      <c r="AG28" t="s">
        <v>29</v>
      </c>
      <c r="AI28" t="s">
        <v>93</v>
      </c>
      <c r="AK28" t="s">
        <v>27</v>
      </c>
      <c r="AM28" t="s">
        <v>93</v>
      </c>
      <c r="AO28" t="s">
        <v>27</v>
      </c>
      <c r="AQ28" t="s">
        <v>75</v>
      </c>
      <c r="AS28" t="s">
        <v>136</v>
      </c>
      <c r="AU28" t="s">
        <v>93</v>
      </c>
      <c r="AW28" t="s">
        <v>93</v>
      </c>
      <c r="AY28" t="s">
        <v>75</v>
      </c>
      <c r="BA28" t="s">
        <v>75</v>
      </c>
      <c r="BC28" t="s">
        <v>93</v>
      </c>
      <c r="BE28" t="s">
        <v>27</v>
      </c>
      <c r="BG28" t="s">
        <v>93</v>
      </c>
      <c r="BI28" t="s">
        <v>234</v>
      </c>
      <c r="BK28" t="s">
        <v>27</v>
      </c>
      <c r="BM28" t="s">
        <v>93</v>
      </c>
      <c r="BO28" t="s">
        <v>93</v>
      </c>
      <c r="BQ28" t="s">
        <v>93</v>
      </c>
    </row>
    <row r="29" spans="1:69" x14ac:dyDescent="0.3">
      <c r="A29" t="s">
        <v>28</v>
      </c>
      <c r="C29" t="s">
        <v>30</v>
      </c>
      <c r="E29" t="s">
        <v>29</v>
      </c>
      <c r="G29" t="s">
        <v>28</v>
      </c>
      <c r="I29" t="s">
        <v>86</v>
      </c>
      <c r="K29" t="s">
        <v>28</v>
      </c>
      <c r="M29" t="s">
        <v>75</v>
      </c>
      <c r="O29" t="s">
        <v>30</v>
      </c>
      <c r="Q29" t="s">
        <v>30</v>
      </c>
      <c r="S29" t="s">
        <v>103</v>
      </c>
      <c r="U29" t="s">
        <v>75</v>
      </c>
      <c r="W29" t="s">
        <v>48</v>
      </c>
      <c r="Y29" t="s">
        <v>27</v>
      </c>
      <c r="AA29" t="s">
        <v>29</v>
      </c>
      <c r="AC29" t="s">
        <v>28</v>
      </c>
      <c r="AE29" t="s">
        <v>75</v>
      </c>
      <c r="AG29" t="s">
        <v>30</v>
      </c>
      <c r="AI29" t="s">
        <v>28</v>
      </c>
      <c r="AK29" t="s">
        <v>86</v>
      </c>
      <c r="AM29" t="s">
        <v>28</v>
      </c>
      <c r="AO29" t="s">
        <v>29</v>
      </c>
      <c r="AQ29" t="s">
        <v>28</v>
      </c>
      <c r="AS29" t="s">
        <v>27</v>
      </c>
      <c r="AU29" t="s">
        <v>28</v>
      </c>
      <c r="AW29" t="s">
        <v>29</v>
      </c>
      <c r="AY29" t="s">
        <v>60</v>
      </c>
      <c r="BA29" t="s">
        <v>28</v>
      </c>
      <c r="BC29" t="s">
        <v>75</v>
      </c>
      <c r="BE29" t="s">
        <v>222</v>
      </c>
      <c r="BG29" t="s">
        <v>28</v>
      </c>
      <c r="BI29" t="s">
        <v>235</v>
      </c>
      <c r="BK29" t="s">
        <v>93</v>
      </c>
      <c r="BM29" t="s">
        <v>86</v>
      </c>
      <c r="BO29" t="s">
        <v>86</v>
      </c>
      <c r="BQ29" t="s">
        <v>48</v>
      </c>
    </row>
    <row r="30" spans="1:69" x14ac:dyDescent="0.3">
      <c r="A30" t="s">
        <v>29</v>
      </c>
      <c r="C30" t="s">
        <v>31</v>
      </c>
      <c r="E30" t="s">
        <v>30</v>
      </c>
      <c r="G30" t="s">
        <v>29</v>
      </c>
      <c r="I30" t="s">
        <v>28</v>
      </c>
      <c r="K30" t="s">
        <v>30</v>
      </c>
      <c r="M30" t="s">
        <v>28</v>
      </c>
      <c r="O30" t="s">
        <v>46</v>
      </c>
      <c r="Q30" t="s">
        <v>31</v>
      </c>
      <c r="S30" t="s">
        <v>28</v>
      </c>
      <c r="U30" t="s">
        <v>28</v>
      </c>
      <c r="W30" t="s">
        <v>28</v>
      </c>
      <c r="Y30" t="s">
        <v>107</v>
      </c>
      <c r="AA30" t="s">
        <v>46</v>
      </c>
      <c r="AC30" t="s">
        <v>29</v>
      </c>
      <c r="AE30" t="s">
        <v>28</v>
      </c>
      <c r="AG30" t="s">
        <v>31</v>
      </c>
      <c r="AI30" t="s">
        <v>29</v>
      </c>
      <c r="AK30" t="s">
        <v>75</v>
      </c>
      <c r="AM30" t="s">
        <v>29</v>
      </c>
      <c r="AO30" t="s">
        <v>30</v>
      </c>
      <c r="AQ30" t="s">
        <v>30</v>
      </c>
      <c r="AS30" t="s">
        <v>195</v>
      </c>
      <c r="AU30" t="s">
        <v>29</v>
      </c>
      <c r="AW30" t="s">
        <v>30</v>
      </c>
      <c r="AY30" t="s">
        <v>30</v>
      </c>
      <c r="BA30" t="s">
        <v>60</v>
      </c>
      <c r="BC30" t="s">
        <v>60</v>
      </c>
      <c r="BE30" t="s">
        <v>60</v>
      </c>
      <c r="BG30" t="s">
        <v>60</v>
      </c>
      <c r="BI30" t="s">
        <v>222</v>
      </c>
      <c r="BK30" t="s">
        <v>60</v>
      </c>
      <c r="BM30" t="s">
        <v>30</v>
      </c>
      <c r="BO30" t="s">
        <v>28</v>
      </c>
      <c r="BQ30" t="s">
        <v>28</v>
      </c>
    </row>
    <row r="31" spans="1:69" x14ac:dyDescent="0.3">
      <c r="A31" t="s">
        <v>30</v>
      </c>
      <c r="C31" t="s">
        <v>46</v>
      </c>
      <c r="E31" t="s">
        <v>31</v>
      </c>
      <c r="G31" t="s">
        <v>30</v>
      </c>
      <c r="I31" t="s">
        <v>29</v>
      </c>
      <c r="K31" t="s">
        <v>31</v>
      </c>
      <c r="M31" t="s">
        <v>29</v>
      </c>
      <c r="O31" t="s">
        <v>61</v>
      </c>
      <c r="Q31" t="s">
        <v>46</v>
      </c>
      <c r="S31" t="s">
        <v>29</v>
      </c>
      <c r="U31" t="s">
        <v>29</v>
      </c>
      <c r="W31" t="s">
        <v>29</v>
      </c>
      <c r="Y31" t="s">
        <v>30</v>
      </c>
      <c r="AA31" t="s">
        <v>47</v>
      </c>
      <c r="AC31" t="s">
        <v>31</v>
      </c>
      <c r="AE31" t="s">
        <v>30</v>
      </c>
      <c r="AG31" t="s">
        <v>61</v>
      </c>
      <c r="AI31" t="s">
        <v>32</v>
      </c>
      <c r="AK31" t="s">
        <v>28</v>
      </c>
      <c r="AM31" t="s">
        <v>27</v>
      </c>
      <c r="AO31" t="s">
        <v>61</v>
      </c>
      <c r="AQ31" t="s">
        <v>136</v>
      </c>
      <c r="AS31" t="s">
        <v>46</v>
      </c>
      <c r="AU31" t="s">
        <v>30</v>
      </c>
      <c r="AW31" t="s">
        <v>61</v>
      </c>
      <c r="AY31" t="s">
        <v>31</v>
      </c>
      <c r="BA31" t="s">
        <v>31</v>
      </c>
      <c r="BC31" t="s">
        <v>30</v>
      </c>
      <c r="BE31" t="s">
        <v>31</v>
      </c>
      <c r="BG31" t="s">
        <v>29</v>
      </c>
      <c r="BI31" t="s">
        <v>48</v>
      </c>
      <c r="BK31" t="s">
        <v>246</v>
      </c>
      <c r="BM31" t="s">
        <v>61</v>
      </c>
      <c r="BO31" t="s">
        <v>29</v>
      </c>
      <c r="BQ31" t="s">
        <v>30</v>
      </c>
    </row>
    <row r="32" spans="1:69" x14ac:dyDescent="0.3">
      <c r="A32" t="s">
        <v>31</v>
      </c>
      <c r="C32" t="s">
        <v>47</v>
      </c>
      <c r="E32" t="s">
        <v>61</v>
      </c>
      <c r="G32" t="s">
        <v>32</v>
      </c>
      <c r="I32" t="s">
        <v>30</v>
      </c>
      <c r="K32" t="s">
        <v>93</v>
      </c>
      <c r="M32" t="s">
        <v>30</v>
      </c>
      <c r="O32" t="s">
        <v>47</v>
      </c>
      <c r="Q32" t="s">
        <v>61</v>
      </c>
      <c r="S32" t="s">
        <v>30</v>
      </c>
      <c r="U32" t="s">
        <v>30</v>
      </c>
      <c r="W32" t="s">
        <v>30</v>
      </c>
      <c r="Y32" t="s">
        <v>31</v>
      </c>
      <c r="AA32" t="s">
        <v>32</v>
      </c>
      <c r="AC32" t="s">
        <v>47</v>
      </c>
      <c r="AE32" t="s">
        <v>108</v>
      </c>
      <c r="AG32" t="s">
        <v>47</v>
      </c>
      <c r="AI32" t="s">
        <v>166</v>
      </c>
      <c r="AK32" t="s">
        <v>30</v>
      </c>
      <c r="AM32" t="s">
        <v>30</v>
      </c>
      <c r="AO32" t="s">
        <v>32</v>
      </c>
      <c r="AQ32" t="s">
        <v>48</v>
      </c>
      <c r="AS32" t="s">
        <v>32</v>
      </c>
      <c r="AU32" t="s">
        <v>31</v>
      </c>
      <c r="AW32" t="s">
        <v>32</v>
      </c>
      <c r="AY32" t="s">
        <v>213</v>
      </c>
      <c r="BA32" t="s">
        <v>46</v>
      </c>
      <c r="BC32" t="s">
        <v>46</v>
      </c>
      <c r="BE32" t="s">
        <v>47</v>
      </c>
      <c r="BG32" t="s">
        <v>30</v>
      </c>
      <c r="BI32" t="s">
        <v>60</v>
      </c>
      <c r="BK32" t="s">
        <v>32</v>
      </c>
      <c r="BM32" t="s">
        <v>195</v>
      </c>
      <c r="BO32" t="s">
        <v>30</v>
      </c>
      <c r="BQ32" t="s">
        <v>61</v>
      </c>
    </row>
    <row r="33" spans="1:69" x14ac:dyDescent="0.3">
      <c r="A33" t="s">
        <v>32</v>
      </c>
      <c r="C33" t="s">
        <v>48</v>
      </c>
      <c r="E33" t="s">
        <v>47</v>
      </c>
      <c r="G33" t="s">
        <v>31</v>
      </c>
      <c r="I33" t="s">
        <v>87</v>
      </c>
      <c r="K33" t="s">
        <v>32</v>
      </c>
      <c r="M33" t="s">
        <v>47</v>
      </c>
      <c r="O33" t="s">
        <v>27</v>
      </c>
      <c r="Q33" t="s">
        <v>108</v>
      </c>
      <c r="S33" t="s">
        <v>61</v>
      </c>
      <c r="U33" t="s">
        <v>32</v>
      </c>
      <c r="W33" t="s">
        <v>32</v>
      </c>
      <c r="Y33" t="s">
        <v>46</v>
      </c>
      <c r="AA33" t="s">
        <v>48</v>
      </c>
      <c r="AC33" t="s">
        <v>30</v>
      </c>
      <c r="AE33" t="s">
        <v>87</v>
      </c>
      <c r="AG33" t="s">
        <v>32</v>
      </c>
      <c r="AI33" t="s">
        <v>30</v>
      </c>
      <c r="AK33" t="s">
        <v>61</v>
      </c>
      <c r="AM33" t="s">
        <v>61</v>
      </c>
      <c r="AO33" t="s">
        <v>176</v>
      </c>
      <c r="AQ33" t="s">
        <v>61</v>
      </c>
      <c r="AS33" t="s">
        <v>87</v>
      </c>
      <c r="AU33" t="s">
        <v>47</v>
      </c>
      <c r="AW33" t="s">
        <v>176</v>
      </c>
      <c r="AY33" t="s">
        <v>47</v>
      </c>
      <c r="BA33" t="s">
        <v>47</v>
      </c>
      <c r="BC33" t="s">
        <v>32</v>
      </c>
      <c r="BE33" t="s">
        <v>93</v>
      </c>
      <c r="BG33" t="s">
        <v>61</v>
      </c>
      <c r="BI33" t="s">
        <v>30</v>
      </c>
      <c r="BK33" t="s">
        <v>87</v>
      </c>
      <c r="BM33" t="s">
        <v>28</v>
      </c>
      <c r="BO33" t="s">
        <v>47</v>
      </c>
      <c r="BQ33" t="s">
        <v>47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pane ySplit="1" topLeftCell="A2" activePane="bottomLeft" state="frozen"/>
      <selection pane="bottomLeft" activeCell="D4" sqref="D4"/>
    </sheetView>
  </sheetViews>
  <sheetFormatPr defaultRowHeight="14.4" x14ac:dyDescent="0.3"/>
  <cols>
    <col min="1" max="1" width="11.77734375" customWidth="1"/>
    <col min="2" max="2" width="7.88671875" customWidth="1"/>
  </cols>
  <sheetData>
    <row r="1" spans="1:2" x14ac:dyDescent="0.3">
      <c r="B1" s="1">
        <f>SUM(B2:B24)</f>
        <v>105</v>
      </c>
    </row>
    <row r="2" spans="1:2" x14ac:dyDescent="0.3">
      <c r="A2" t="s">
        <v>7</v>
      </c>
      <c r="B2">
        <f>COUNTIF(Foglio1!$1:$1048576,A2)</f>
        <v>18</v>
      </c>
    </row>
    <row r="3" spans="1:2" x14ac:dyDescent="0.3">
      <c r="A3" t="s">
        <v>5</v>
      </c>
      <c r="B3">
        <f>COUNTIF(Foglio1!$1:$1048576,A3)</f>
        <v>18</v>
      </c>
    </row>
    <row r="4" spans="1:2" x14ac:dyDescent="0.3">
      <c r="A4" t="s">
        <v>6</v>
      </c>
      <c r="B4">
        <f>COUNTIF(Foglio1!$1:$1048576,A4)</f>
        <v>16</v>
      </c>
    </row>
    <row r="5" spans="1:2" x14ac:dyDescent="0.3">
      <c r="A5" t="s">
        <v>261</v>
      </c>
      <c r="B5">
        <f>COUNTIF(Foglio1!$1:$1048576,A5)</f>
        <v>10</v>
      </c>
    </row>
    <row r="6" spans="1:2" x14ac:dyDescent="0.3">
      <c r="A6" t="s">
        <v>262</v>
      </c>
      <c r="B6">
        <f>COUNTIF(Foglio1!$1:$1048576,A6)</f>
        <v>10</v>
      </c>
    </row>
    <row r="7" spans="1:2" x14ac:dyDescent="0.3">
      <c r="A7" t="s">
        <v>263</v>
      </c>
      <c r="B7">
        <f>COUNTIF(Foglio1!$1:$1048576,A7)</f>
        <v>6</v>
      </c>
    </row>
    <row r="8" spans="1:2" x14ac:dyDescent="0.3">
      <c r="A8" t="s">
        <v>264</v>
      </c>
      <c r="B8">
        <f>COUNTIF(Foglio1!$1:$1048576,A8)</f>
        <v>4</v>
      </c>
    </row>
    <row r="9" spans="1:2" x14ac:dyDescent="0.3">
      <c r="A9" t="s">
        <v>265</v>
      </c>
      <c r="B9">
        <f>COUNTIF(Foglio1!$1:$1048576,A9)</f>
        <v>4</v>
      </c>
    </row>
    <row r="10" spans="1:2" x14ac:dyDescent="0.3">
      <c r="A10" t="s">
        <v>266</v>
      </c>
      <c r="B10">
        <f>COUNTIF(Foglio1!$1:$1048576,A10)</f>
        <v>2</v>
      </c>
    </row>
    <row r="11" spans="1:2" x14ac:dyDescent="0.3">
      <c r="A11" t="s">
        <v>267</v>
      </c>
      <c r="B11">
        <f>COUNTIF(Foglio1!$1:$1048576,A11)</f>
        <v>2</v>
      </c>
    </row>
    <row r="12" spans="1:2" x14ac:dyDescent="0.3">
      <c r="A12" t="s">
        <v>268</v>
      </c>
      <c r="B12">
        <f>COUNTIF(Foglio1!$1:$1048576,A12)</f>
        <v>2</v>
      </c>
    </row>
    <row r="13" spans="1:2" x14ac:dyDescent="0.3">
      <c r="A13" t="s">
        <v>269</v>
      </c>
      <c r="B13">
        <f>COUNTIF(Foglio1!$1:$1048576,A13)</f>
        <v>2</v>
      </c>
    </row>
    <row r="14" spans="1:2" x14ac:dyDescent="0.3">
      <c r="A14" t="s">
        <v>270</v>
      </c>
      <c r="B14">
        <f>COUNTIF(Foglio1!$1:$1048576,A14)</f>
        <v>2</v>
      </c>
    </row>
    <row r="15" spans="1:2" x14ac:dyDescent="0.3">
      <c r="A15" t="s">
        <v>271</v>
      </c>
      <c r="B15">
        <f>COUNTIF(Foglio1!$1:$1048576,A15)</f>
        <v>1</v>
      </c>
    </row>
    <row r="16" spans="1:2" x14ac:dyDescent="0.3">
      <c r="A16" t="s">
        <v>272</v>
      </c>
      <c r="B16">
        <f>COUNTIF(Foglio1!$1:$1048576,A16)</f>
        <v>1</v>
      </c>
    </row>
    <row r="17" spans="1:2" x14ac:dyDescent="0.3">
      <c r="A17" t="s">
        <v>182</v>
      </c>
      <c r="B17">
        <f>COUNTIF(Foglio1!$1:$1048576,A17)</f>
        <v>1</v>
      </c>
    </row>
    <row r="18" spans="1:2" x14ac:dyDescent="0.3">
      <c r="A18" t="s">
        <v>273</v>
      </c>
      <c r="B18">
        <f>COUNTIF(Foglio1!$1:$1048576,A18)</f>
        <v>1</v>
      </c>
    </row>
    <row r="19" spans="1:2" x14ac:dyDescent="0.3">
      <c r="A19" t="s">
        <v>206</v>
      </c>
      <c r="B19">
        <f>COUNTIF(Foglio1!$1:$1048576,A19)</f>
        <v>1</v>
      </c>
    </row>
    <row r="20" spans="1:2" x14ac:dyDescent="0.3">
      <c r="A20" t="s">
        <v>159</v>
      </c>
      <c r="B20">
        <f>COUNTIF(Foglio1!$1:$1048576,A20)</f>
        <v>1</v>
      </c>
    </row>
    <row r="21" spans="1:2" x14ac:dyDescent="0.3">
      <c r="A21" t="s">
        <v>274</v>
      </c>
      <c r="B21">
        <f>COUNTIF(Foglio1!$1:$1048576,A21)</f>
        <v>1</v>
      </c>
    </row>
    <row r="22" spans="1:2" x14ac:dyDescent="0.3">
      <c r="A22" t="s">
        <v>275</v>
      </c>
      <c r="B22">
        <f>COUNTIF(Foglio1!$1:$1048576,A22)</f>
        <v>1</v>
      </c>
    </row>
    <row r="23" spans="1:2" x14ac:dyDescent="0.3">
      <c r="A23" t="s">
        <v>199</v>
      </c>
      <c r="B23">
        <f>COUNTIF(Foglio1!$1:$1048576,A23)</f>
        <v>1</v>
      </c>
    </row>
    <row r="24" spans="1:2" x14ac:dyDescent="0.3">
      <c r="A24" t="s">
        <v>276</v>
      </c>
      <c r="B24">
        <f>COUNTIF(Foglio1!$1:$1048576,A24)</f>
        <v>0</v>
      </c>
    </row>
  </sheetData>
  <sortState ref="A2:B24">
    <sortCondition descending="1"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pane ySplit="1" topLeftCell="A2" activePane="bottomLeft" state="frozen"/>
      <selection pane="bottomLeft" activeCell="D9" sqref="D9"/>
    </sheetView>
  </sheetViews>
  <sheetFormatPr defaultRowHeight="14.4" x14ac:dyDescent="0.3"/>
  <cols>
    <col min="1" max="1" width="12" bestFit="1" customWidth="1"/>
  </cols>
  <sheetData>
    <row r="1" spans="1:2" x14ac:dyDescent="0.3">
      <c r="B1" s="1">
        <f>SUM(B2:B71)</f>
        <v>280</v>
      </c>
    </row>
    <row r="2" spans="1:2" x14ac:dyDescent="0.3">
      <c r="A2" t="s">
        <v>277</v>
      </c>
      <c r="B2">
        <f>COUNTIF(Foglio1!$1:$1048576,A2)</f>
        <v>30</v>
      </c>
    </row>
    <row r="3" spans="1:2" x14ac:dyDescent="0.3">
      <c r="A3" t="s">
        <v>278</v>
      </c>
      <c r="B3">
        <f>COUNTIF(Foglio1!$1:$1048576,A3)</f>
        <v>27</v>
      </c>
    </row>
    <row r="4" spans="1:2" x14ac:dyDescent="0.3">
      <c r="A4" t="s">
        <v>279</v>
      </c>
      <c r="B4">
        <f>COUNTIF(Foglio1!$1:$1048576,A4)</f>
        <v>15</v>
      </c>
    </row>
    <row r="5" spans="1:2" x14ac:dyDescent="0.3">
      <c r="A5" t="s">
        <v>282</v>
      </c>
      <c r="B5">
        <f>COUNTIF(Foglio1!$1:$1048576,A5)</f>
        <v>11</v>
      </c>
    </row>
    <row r="6" spans="1:2" x14ac:dyDescent="0.3">
      <c r="A6" t="s">
        <v>281</v>
      </c>
      <c r="B6">
        <f>COUNTIF(Foglio1!$1:$1048576,A6)</f>
        <v>10</v>
      </c>
    </row>
    <row r="7" spans="1:2" x14ac:dyDescent="0.3">
      <c r="A7" t="s">
        <v>283</v>
      </c>
      <c r="B7">
        <f>COUNTIF(Foglio1!$1:$1048576,A7)</f>
        <v>10</v>
      </c>
    </row>
    <row r="8" spans="1:2" x14ac:dyDescent="0.3">
      <c r="A8" t="s">
        <v>284</v>
      </c>
      <c r="B8">
        <f>COUNTIF(Foglio1!$1:$1048576,A8)</f>
        <v>10</v>
      </c>
    </row>
    <row r="9" spans="1:2" x14ac:dyDescent="0.3">
      <c r="A9" t="s">
        <v>280</v>
      </c>
      <c r="B9">
        <f>COUNTIF(Foglio1!$1:$1048576,A9)</f>
        <v>10</v>
      </c>
    </row>
    <row r="10" spans="1:2" x14ac:dyDescent="0.3">
      <c r="A10" t="s">
        <v>68</v>
      </c>
      <c r="B10">
        <f>COUNTIF(Foglio1!$1:$1048576,A10)</f>
        <v>7</v>
      </c>
    </row>
    <row r="11" spans="1:2" x14ac:dyDescent="0.3">
      <c r="A11" t="s">
        <v>285</v>
      </c>
      <c r="B11">
        <f>COUNTIF(Foglio1!$1:$1048576,A11)</f>
        <v>7</v>
      </c>
    </row>
    <row r="12" spans="1:2" x14ac:dyDescent="0.3">
      <c r="A12" t="s">
        <v>286</v>
      </c>
      <c r="B12">
        <f>COUNTIF(Foglio1!$1:$1048576,A12)</f>
        <v>7</v>
      </c>
    </row>
    <row r="13" spans="1:2" x14ac:dyDescent="0.3">
      <c r="A13" t="s">
        <v>287</v>
      </c>
      <c r="B13">
        <f>COUNTIF(Foglio1!$1:$1048576,A13)</f>
        <v>7</v>
      </c>
    </row>
    <row r="14" spans="1:2" x14ac:dyDescent="0.3">
      <c r="A14" t="s">
        <v>288</v>
      </c>
      <c r="B14">
        <f>COUNTIF(Foglio1!$1:$1048576,A14)</f>
        <v>7</v>
      </c>
    </row>
    <row r="15" spans="1:2" x14ac:dyDescent="0.3">
      <c r="A15" t="s">
        <v>290</v>
      </c>
      <c r="B15">
        <f>COUNTIF(Foglio1!$1:$1048576,A15)</f>
        <v>6</v>
      </c>
    </row>
    <row r="16" spans="1:2" x14ac:dyDescent="0.3">
      <c r="A16" t="s">
        <v>289</v>
      </c>
      <c r="B16">
        <f>COUNTIF(Foglio1!$1:$1048576,A16)</f>
        <v>5</v>
      </c>
    </row>
    <row r="17" spans="1:2" x14ac:dyDescent="0.3">
      <c r="A17" t="s">
        <v>291</v>
      </c>
      <c r="B17">
        <f>COUNTIF(Foglio1!$1:$1048576,A17)</f>
        <v>5</v>
      </c>
    </row>
    <row r="18" spans="1:2" x14ac:dyDescent="0.3">
      <c r="A18" t="s">
        <v>293</v>
      </c>
      <c r="B18">
        <f>COUNTIF(Foglio1!$1:$1048576,A18)</f>
        <v>5</v>
      </c>
    </row>
    <row r="19" spans="1:2" x14ac:dyDescent="0.3">
      <c r="A19" t="s">
        <v>13</v>
      </c>
      <c r="B19">
        <f>COUNTIF(Foglio1!$1:$1048576,A19)</f>
        <v>5</v>
      </c>
    </row>
    <row r="20" spans="1:2" x14ac:dyDescent="0.3">
      <c r="A20" t="s">
        <v>292</v>
      </c>
      <c r="B20">
        <f>COUNTIF(Foglio1!$1:$1048576,A20)</f>
        <v>5</v>
      </c>
    </row>
    <row r="21" spans="1:2" x14ac:dyDescent="0.3">
      <c r="A21" t="s">
        <v>55</v>
      </c>
      <c r="B21">
        <f>COUNTIF(Foglio1!$1:$1048576,A21)</f>
        <v>4</v>
      </c>
    </row>
    <row r="22" spans="1:2" x14ac:dyDescent="0.3">
      <c r="A22" t="s">
        <v>133</v>
      </c>
      <c r="B22">
        <f>COUNTIF(Foglio1!$1:$1048576,A22)</f>
        <v>4</v>
      </c>
    </row>
    <row r="23" spans="1:2" x14ac:dyDescent="0.3">
      <c r="A23" t="s">
        <v>294</v>
      </c>
      <c r="B23">
        <f>COUNTIF(Foglio1!$1:$1048576,A23)</f>
        <v>4</v>
      </c>
    </row>
    <row r="24" spans="1:2" x14ac:dyDescent="0.3">
      <c r="A24" t="s">
        <v>295</v>
      </c>
      <c r="B24">
        <f>COUNTIF(Foglio1!$1:$1048576,A24)</f>
        <v>4</v>
      </c>
    </row>
    <row r="25" spans="1:2" x14ac:dyDescent="0.3">
      <c r="A25" t="s">
        <v>69</v>
      </c>
      <c r="B25">
        <f>COUNTIF(Foglio1!$1:$1048576,A25)</f>
        <v>4</v>
      </c>
    </row>
    <row r="26" spans="1:2" x14ac:dyDescent="0.3">
      <c r="A26" t="s">
        <v>296</v>
      </c>
      <c r="B26">
        <f>COUNTIF(Foglio1!$1:$1048576,A26)</f>
        <v>4</v>
      </c>
    </row>
    <row r="27" spans="1:2" x14ac:dyDescent="0.3">
      <c r="A27" t="s">
        <v>336</v>
      </c>
      <c r="B27">
        <f>COUNTIF(Foglio1!$1:$1048576,A27)</f>
        <v>3</v>
      </c>
    </row>
    <row r="28" spans="1:2" x14ac:dyDescent="0.3">
      <c r="A28" t="s">
        <v>297</v>
      </c>
      <c r="B28">
        <f>COUNTIF(Foglio1!$1:$1048576,A28)</f>
        <v>3</v>
      </c>
    </row>
    <row r="29" spans="1:2" x14ac:dyDescent="0.3">
      <c r="A29" t="s">
        <v>298</v>
      </c>
      <c r="B29">
        <f>COUNTIF(Foglio1!$1:$1048576,A29)</f>
        <v>3</v>
      </c>
    </row>
    <row r="30" spans="1:2" x14ac:dyDescent="0.3">
      <c r="A30" t="s">
        <v>299</v>
      </c>
      <c r="B30">
        <f>COUNTIF(Foglio1!$1:$1048576,A30)</f>
        <v>3</v>
      </c>
    </row>
    <row r="31" spans="1:2" x14ac:dyDescent="0.3">
      <c r="A31" t="s">
        <v>300</v>
      </c>
      <c r="B31">
        <f>COUNTIF(Foglio1!$1:$1048576,A31)</f>
        <v>3</v>
      </c>
    </row>
    <row r="32" spans="1:2" x14ac:dyDescent="0.3">
      <c r="A32" t="s">
        <v>301</v>
      </c>
      <c r="B32">
        <f>COUNTIF(Foglio1!$1:$1048576,A32)</f>
        <v>2</v>
      </c>
    </row>
    <row r="33" spans="1:2" x14ac:dyDescent="0.3">
      <c r="A33" t="s">
        <v>302</v>
      </c>
      <c r="B33">
        <f>COUNTIF(Foglio1!$1:$1048576,A33)</f>
        <v>2</v>
      </c>
    </row>
    <row r="34" spans="1:2" x14ac:dyDescent="0.3">
      <c r="A34" t="s">
        <v>303</v>
      </c>
      <c r="B34">
        <f>COUNTIF(Foglio1!$1:$1048576,A34)</f>
        <v>2</v>
      </c>
    </row>
    <row r="35" spans="1:2" x14ac:dyDescent="0.3">
      <c r="A35" t="s">
        <v>169</v>
      </c>
      <c r="B35">
        <f>COUNTIF(Foglio1!$1:$1048576,A35)</f>
        <v>2</v>
      </c>
    </row>
    <row r="36" spans="1:2" x14ac:dyDescent="0.3">
      <c r="A36" t="s">
        <v>304</v>
      </c>
      <c r="B36">
        <f>COUNTIF(Foglio1!$1:$1048576,A36)</f>
        <v>2</v>
      </c>
    </row>
    <row r="37" spans="1:2" x14ac:dyDescent="0.3">
      <c r="A37" t="s">
        <v>305</v>
      </c>
      <c r="B37">
        <f>COUNTIF(Foglio1!$1:$1048576,A37)</f>
        <v>2</v>
      </c>
    </row>
    <row r="38" spans="1:2" x14ac:dyDescent="0.3">
      <c r="A38" t="s">
        <v>306</v>
      </c>
      <c r="B38">
        <f>COUNTIF(Foglio1!$1:$1048576,A38)</f>
        <v>2</v>
      </c>
    </row>
    <row r="39" spans="1:2" x14ac:dyDescent="0.3">
      <c r="A39" t="s">
        <v>307</v>
      </c>
      <c r="B39">
        <f>COUNTIF(Foglio1!$1:$1048576,A39)</f>
        <v>2</v>
      </c>
    </row>
    <row r="40" spans="1:2" x14ac:dyDescent="0.3">
      <c r="A40" t="s">
        <v>308</v>
      </c>
      <c r="B40">
        <f>COUNTIF(Foglio1!$1:$1048576,A40)</f>
        <v>2</v>
      </c>
    </row>
    <row r="41" spans="1:2" x14ac:dyDescent="0.3">
      <c r="A41" t="s">
        <v>309</v>
      </c>
      <c r="B41">
        <f>COUNTIF(Foglio1!$1:$1048576,A41)</f>
        <v>2</v>
      </c>
    </row>
    <row r="42" spans="1:2" x14ac:dyDescent="0.3">
      <c r="A42" t="s">
        <v>310</v>
      </c>
      <c r="B42">
        <f>COUNTIF(Foglio1!$1:$1048576,A42)</f>
        <v>2</v>
      </c>
    </row>
    <row r="43" spans="1:2" x14ac:dyDescent="0.3">
      <c r="A43" t="s">
        <v>14</v>
      </c>
      <c r="B43">
        <f>COUNTIF(Foglio1!$1:$1048576,A43)</f>
        <v>2</v>
      </c>
    </row>
    <row r="44" spans="1:2" x14ac:dyDescent="0.3">
      <c r="A44" t="s">
        <v>97</v>
      </c>
      <c r="B44">
        <f>COUNTIF(Foglio1!$1:$1048576,A44)</f>
        <v>2</v>
      </c>
    </row>
    <row r="45" spans="1:2" x14ac:dyDescent="0.3">
      <c r="A45" t="s">
        <v>311</v>
      </c>
      <c r="B45">
        <f>COUNTIF(Foglio1!$1:$1048576,A45)</f>
        <v>1</v>
      </c>
    </row>
    <row r="46" spans="1:2" x14ac:dyDescent="0.3">
      <c r="A46" t="s">
        <v>312</v>
      </c>
      <c r="B46">
        <f>COUNTIF(Foglio1!$1:$1048576,A46)</f>
        <v>1</v>
      </c>
    </row>
    <row r="47" spans="1:2" x14ac:dyDescent="0.3">
      <c r="A47" t="s">
        <v>313</v>
      </c>
      <c r="B47">
        <f>COUNTIF(Foglio1!$1:$1048576,A47)</f>
        <v>1</v>
      </c>
    </row>
    <row r="48" spans="1:2" x14ac:dyDescent="0.3">
      <c r="A48" t="s">
        <v>314</v>
      </c>
      <c r="B48">
        <f>COUNTIF(Foglio1!$1:$1048576,A48)</f>
        <v>1</v>
      </c>
    </row>
    <row r="49" spans="1:2" x14ac:dyDescent="0.3">
      <c r="A49" t="s">
        <v>315</v>
      </c>
      <c r="B49">
        <f>COUNTIF(Foglio1!$1:$1048576,A49)</f>
        <v>1</v>
      </c>
    </row>
    <row r="50" spans="1:2" x14ac:dyDescent="0.3">
      <c r="A50" t="s">
        <v>316</v>
      </c>
      <c r="B50">
        <f>COUNTIF(Foglio1!$1:$1048576,A50)</f>
        <v>1</v>
      </c>
    </row>
    <row r="51" spans="1:2" x14ac:dyDescent="0.3">
      <c r="A51" t="s">
        <v>317</v>
      </c>
      <c r="B51">
        <f>COUNTIF(Foglio1!$1:$1048576,A51)</f>
        <v>1</v>
      </c>
    </row>
    <row r="52" spans="1:2" x14ac:dyDescent="0.3">
      <c r="A52" t="s">
        <v>318</v>
      </c>
      <c r="B52">
        <f>COUNTIF(Foglio1!$1:$1048576,A52)</f>
        <v>1</v>
      </c>
    </row>
    <row r="53" spans="1:2" x14ac:dyDescent="0.3">
      <c r="A53" t="s">
        <v>319</v>
      </c>
      <c r="B53">
        <f>COUNTIF(Foglio1!$1:$1048576,A53)</f>
        <v>1</v>
      </c>
    </row>
    <row r="54" spans="1:2" x14ac:dyDescent="0.3">
      <c r="A54" t="s">
        <v>320</v>
      </c>
      <c r="B54">
        <f>COUNTIF(Foglio1!$1:$1048576,A54)</f>
        <v>1</v>
      </c>
    </row>
    <row r="55" spans="1:2" x14ac:dyDescent="0.3">
      <c r="A55" t="s">
        <v>321</v>
      </c>
      <c r="B55">
        <f>COUNTIF(Foglio1!$1:$1048576,A55)</f>
        <v>1</v>
      </c>
    </row>
    <row r="56" spans="1:2" x14ac:dyDescent="0.3">
      <c r="A56" t="s">
        <v>322</v>
      </c>
      <c r="B56">
        <f>COUNTIF(Foglio1!$1:$1048576,A56)</f>
        <v>1</v>
      </c>
    </row>
    <row r="57" spans="1:2" x14ac:dyDescent="0.3">
      <c r="A57" t="s">
        <v>323</v>
      </c>
      <c r="B57">
        <f>COUNTIF(Foglio1!$1:$1048576,A57)</f>
        <v>1</v>
      </c>
    </row>
    <row r="58" spans="1:2" x14ac:dyDescent="0.3">
      <c r="A58" t="s">
        <v>324</v>
      </c>
      <c r="B58">
        <f>COUNTIF(Foglio1!$1:$1048576,A58)</f>
        <v>1</v>
      </c>
    </row>
    <row r="59" spans="1:2" x14ac:dyDescent="0.3">
      <c r="A59" t="s">
        <v>325</v>
      </c>
      <c r="B59">
        <f>COUNTIF(Foglio1!$1:$1048576,A59)</f>
        <v>1</v>
      </c>
    </row>
    <row r="60" spans="1:2" x14ac:dyDescent="0.3">
      <c r="A60" t="s">
        <v>326</v>
      </c>
      <c r="B60">
        <f>COUNTIF(Foglio1!$1:$1048576,A60)</f>
        <v>1</v>
      </c>
    </row>
    <row r="61" spans="1:2" x14ac:dyDescent="0.3">
      <c r="A61" t="s">
        <v>327</v>
      </c>
      <c r="B61">
        <f>COUNTIF(Foglio1!$1:$1048576,A61)</f>
        <v>1</v>
      </c>
    </row>
    <row r="62" spans="1:2" x14ac:dyDescent="0.3">
      <c r="A62" t="s">
        <v>230</v>
      </c>
      <c r="B62">
        <f>COUNTIF(Foglio1!$1:$1048576,A62)</f>
        <v>1</v>
      </c>
    </row>
    <row r="63" spans="1:2" x14ac:dyDescent="0.3">
      <c r="A63" t="s">
        <v>201</v>
      </c>
      <c r="B63">
        <f>COUNTIF(Foglio1!$1:$1048576,A63)</f>
        <v>1</v>
      </c>
    </row>
    <row r="64" spans="1:2" x14ac:dyDescent="0.3">
      <c r="A64" t="s">
        <v>328</v>
      </c>
      <c r="B64">
        <f>COUNTIF(Foglio1!$1:$1048576,A64)</f>
        <v>1</v>
      </c>
    </row>
    <row r="65" spans="1:2" x14ac:dyDescent="0.3">
      <c r="A65" t="s">
        <v>329</v>
      </c>
      <c r="B65">
        <f>COUNTIF(Foglio1!$1:$1048576,A65)</f>
        <v>1</v>
      </c>
    </row>
    <row r="66" spans="1:2" x14ac:dyDescent="0.3">
      <c r="A66" t="s">
        <v>330</v>
      </c>
      <c r="B66">
        <f>COUNTIF(Foglio1!$1:$1048576,A66)</f>
        <v>1</v>
      </c>
    </row>
    <row r="67" spans="1:2" x14ac:dyDescent="0.3">
      <c r="A67" t="s">
        <v>331</v>
      </c>
      <c r="B67">
        <f>COUNTIF(Foglio1!$1:$1048576,A67)</f>
        <v>1</v>
      </c>
    </row>
    <row r="68" spans="1:2" x14ac:dyDescent="0.3">
      <c r="A68" t="s">
        <v>332</v>
      </c>
      <c r="B68">
        <f>COUNTIF(Foglio1!$1:$1048576,A68)</f>
        <v>1</v>
      </c>
    </row>
    <row r="69" spans="1:2" x14ac:dyDescent="0.3">
      <c r="A69" t="s">
        <v>333</v>
      </c>
      <c r="B69">
        <f>COUNTIF(Foglio1!$1:$1048576,A69)</f>
        <v>1</v>
      </c>
    </row>
    <row r="70" spans="1:2" x14ac:dyDescent="0.3">
      <c r="A70" t="s">
        <v>334</v>
      </c>
      <c r="B70">
        <f>COUNTIF(Foglio1!$1:$1048576,A70)</f>
        <v>1</v>
      </c>
    </row>
    <row r="71" spans="1:2" x14ac:dyDescent="0.3">
      <c r="A71" t="s">
        <v>335</v>
      </c>
      <c r="B71">
        <f>COUNTIF(Foglio1!$1:$1048576,A71)</f>
        <v>0</v>
      </c>
    </row>
  </sheetData>
  <sortState ref="A2:B71">
    <sortCondition descending="1"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workbookViewId="0">
      <pane ySplit="1" topLeftCell="A2" activePane="bottomLeft" state="frozen"/>
      <selection pane="bottomLeft" activeCell="B66" sqref="B2:B66"/>
    </sheetView>
  </sheetViews>
  <sheetFormatPr defaultRowHeight="14.4" x14ac:dyDescent="0.3"/>
  <sheetData>
    <row r="1" spans="1:2" x14ac:dyDescent="0.3">
      <c r="B1" s="1">
        <f>SUM(B2:B66)</f>
        <v>280</v>
      </c>
    </row>
    <row r="2" spans="1:2" x14ac:dyDescent="0.3">
      <c r="A2" t="s">
        <v>337</v>
      </c>
      <c r="B2">
        <f>COUNTIF(Foglio1!$1:$1048576,A2)</f>
        <v>26</v>
      </c>
    </row>
    <row r="3" spans="1:2" x14ac:dyDescent="0.3">
      <c r="A3" t="s">
        <v>338</v>
      </c>
      <c r="B3">
        <f>COUNTIF(Foglio1!$1:$1048576,A3)</f>
        <v>23</v>
      </c>
    </row>
    <row r="4" spans="1:2" x14ac:dyDescent="0.3">
      <c r="A4" t="s">
        <v>339</v>
      </c>
      <c r="B4">
        <f>COUNTIF(Foglio1!$1:$1048576,A4)</f>
        <v>20</v>
      </c>
    </row>
    <row r="5" spans="1:2" x14ac:dyDescent="0.3">
      <c r="A5" t="s">
        <v>340</v>
      </c>
      <c r="B5">
        <f>COUNTIF(Foglio1!$1:$1048576,A5)</f>
        <v>19</v>
      </c>
    </row>
    <row r="6" spans="1:2" x14ac:dyDescent="0.3">
      <c r="A6" t="s">
        <v>341</v>
      </c>
      <c r="B6">
        <f>COUNTIF(Foglio1!$1:$1048576,A6)</f>
        <v>15</v>
      </c>
    </row>
    <row r="7" spans="1:2" x14ac:dyDescent="0.3">
      <c r="A7" t="s">
        <v>342</v>
      </c>
      <c r="B7">
        <f>COUNTIF(Foglio1!$1:$1048576,A7)</f>
        <v>14</v>
      </c>
    </row>
    <row r="8" spans="1:2" x14ac:dyDescent="0.3">
      <c r="A8" t="s">
        <v>344</v>
      </c>
      <c r="B8">
        <f>COUNTIF(Foglio1!$1:$1048576,A8)</f>
        <v>13</v>
      </c>
    </row>
    <row r="9" spans="1:2" x14ac:dyDescent="0.3">
      <c r="A9" t="s">
        <v>343</v>
      </c>
      <c r="B9">
        <f>COUNTIF(Foglio1!$1:$1048576,A9)</f>
        <v>11</v>
      </c>
    </row>
    <row r="10" spans="1:2" x14ac:dyDescent="0.3">
      <c r="A10" t="s">
        <v>345</v>
      </c>
      <c r="B10">
        <f>COUNTIF(Foglio1!$1:$1048576,A10)</f>
        <v>9</v>
      </c>
    </row>
    <row r="11" spans="1:2" x14ac:dyDescent="0.3">
      <c r="A11" t="s">
        <v>346</v>
      </c>
      <c r="B11">
        <f>COUNTIF(Foglio1!$1:$1048576,A11)</f>
        <v>9</v>
      </c>
    </row>
    <row r="12" spans="1:2" x14ac:dyDescent="0.3">
      <c r="A12" t="s">
        <v>347</v>
      </c>
      <c r="B12">
        <f>COUNTIF(Foglio1!$1:$1048576,A12)</f>
        <v>8</v>
      </c>
    </row>
    <row r="13" spans="1:2" x14ac:dyDescent="0.3">
      <c r="A13" t="s">
        <v>348</v>
      </c>
      <c r="B13">
        <f>COUNTIF(Foglio1!$1:$1048576,A13)</f>
        <v>7</v>
      </c>
    </row>
    <row r="14" spans="1:2" x14ac:dyDescent="0.3">
      <c r="A14" t="s">
        <v>349</v>
      </c>
      <c r="B14">
        <f>COUNTIF(Foglio1!$1:$1048576,A14)</f>
        <v>7</v>
      </c>
    </row>
    <row r="15" spans="1:2" x14ac:dyDescent="0.3">
      <c r="A15" t="s">
        <v>351</v>
      </c>
      <c r="B15">
        <f>COUNTIF(Foglio1!$1:$1048576,A15)</f>
        <v>7</v>
      </c>
    </row>
    <row r="16" spans="1:2" x14ac:dyDescent="0.3">
      <c r="A16" t="s">
        <v>350</v>
      </c>
      <c r="B16">
        <f>COUNTIF(Foglio1!$1:$1048576,A16)</f>
        <v>6</v>
      </c>
    </row>
    <row r="17" spans="1:2" x14ac:dyDescent="0.3">
      <c r="A17" t="s">
        <v>352</v>
      </c>
      <c r="B17">
        <f>COUNTIF(Foglio1!$1:$1048576,A17)</f>
        <v>6</v>
      </c>
    </row>
    <row r="18" spans="1:2" x14ac:dyDescent="0.3">
      <c r="A18" t="s">
        <v>353</v>
      </c>
      <c r="B18">
        <f>COUNTIF(Foglio1!$1:$1048576,A18)</f>
        <v>5</v>
      </c>
    </row>
    <row r="19" spans="1:2" x14ac:dyDescent="0.3">
      <c r="A19" t="s">
        <v>354</v>
      </c>
      <c r="B19">
        <f>COUNTIF(Foglio1!$1:$1048576,A19)</f>
        <v>4</v>
      </c>
    </row>
    <row r="20" spans="1:2" x14ac:dyDescent="0.3">
      <c r="A20" t="s">
        <v>355</v>
      </c>
      <c r="B20">
        <f>COUNTIF(Foglio1!$1:$1048576,A20)</f>
        <v>4</v>
      </c>
    </row>
    <row r="21" spans="1:2" x14ac:dyDescent="0.3">
      <c r="A21" t="s">
        <v>356</v>
      </c>
      <c r="B21">
        <f>COUNTIF(Foglio1!$1:$1048576,A21)</f>
        <v>4</v>
      </c>
    </row>
    <row r="22" spans="1:2" x14ac:dyDescent="0.3">
      <c r="A22" t="s">
        <v>357</v>
      </c>
      <c r="B22">
        <f>COUNTIF(Foglio1!$1:$1048576,A22)</f>
        <v>4</v>
      </c>
    </row>
    <row r="23" spans="1:2" x14ac:dyDescent="0.3">
      <c r="A23" t="s">
        <v>42</v>
      </c>
      <c r="B23">
        <f>COUNTIF(Foglio1!$1:$1048576,A23)</f>
        <v>3</v>
      </c>
    </row>
    <row r="24" spans="1:2" x14ac:dyDescent="0.3">
      <c r="A24" t="s">
        <v>358</v>
      </c>
      <c r="B24">
        <f>COUNTIF(Foglio1!$1:$1048576,A24)</f>
        <v>3</v>
      </c>
    </row>
    <row r="25" spans="1:2" x14ac:dyDescent="0.3">
      <c r="A25" t="s">
        <v>359</v>
      </c>
      <c r="B25">
        <f>COUNTIF(Foglio1!$1:$1048576,A25)</f>
        <v>3</v>
      </c>
    </row>
    <row r="26" spans="1:2" x14ac:dyDescent="0.3">
      <c r="A26" t="s">
        <v>360</v>
      </c>
      <c r="B26">
        <f>COUNTIF(Foglio1!$1:$1048576,A26)</f>
        <v>2</v>
      </c>
    </row>
    <row r="27" spans="1:2" x14ac:dyDescent="0.3">
      <c r="A27" t="s">
        <v>361</v>
      </c>
      <c r="B27">
        <f>COUNTIF(Foglio1!$1:$1048576,A27)</f>
        <v>2</v>
      </c>
    </row>
    <row r="28" spans="1:2" x14ac:dyDescent="0.3">
      <c r="A28" t="s">
        <v>362</v>
      </c>
      <c r="B28">
        <f>COUNTIF(Foglio1!$1:$1048576,A28)</f>
        <v>2</v>
      </c>
    </row>
    <row r="29" spans="1:2" x14ac:dyDescent="0.3">
      <c r="A29" t="s">
        <v>363</v>
      </c>
      <c r="B29">
        <f>COUNTIF(Foglio1!$1:$1048576,A29)</f>
        <v>2</v>
      </c>
    </row>
    <row r="30" spans="1:2" x14ac:dyDescent="0.3">
      <c r="A30" t="s">
        <v>364</v>
      </c>
      <c r="B30">
        <f>COUNTIF(Foglio1!$1:$1048576,A30)</f>
        <v>2</v>
      </c>
    </row>
    <row r="31" spans="1:2" x14ac:dyDescent="0.3">
      <c r="A31" t="s">
        <v>171</v>
      </c>
      <c r="B31">
        <f>COUNTIF(Foglio1!$1:$1048576,A31)</f>
        <v>2</v>
      </c>
    </row>
    <row r="32" spans="1:2" x14ac:dyDescent="0.3">
      <c r="A32" t="s">
        <v>365</v>
      </c>
      <c r="B32">
        <f>COUNTIF(Foglio1!$1:$1048576,A32)</f>
        <v>2</v>
      </c>
    </row>
    <row r="33" spans="1:2" x14ac:dyDescent="0.3">
      <c r="A33" t="s">
        <v>366</v>
      </c>
      <c r="B33">
        <f>COUNTIF(Foglio1!$1:$1048576,A33)</f>
        <v>2</v>
      </c>
    </row>
    <row r="34" spans="1:2" x14ac:dyDescent="0.3">
      <c r="A34" t="s">
        <v>367</v>
      </c>
      <c r="B34">
        <f>COUNTIF(Foglio1!$1:$1048576,A34)</f>
        <v>2</v>
      </c>
    </row>
    <row r="35" spans="1:2" x14ac:dyDescent="0.3">
      <c r="A35" t="s">
        <v>85</v>
      </c>
      <c r="B35">
        <f>COUNTIF(Foglio1!$1:$1048576,A35)</f>
        <v>2</v>
      </c>
    </row>
    <row r="36" spans="1:2" x14ac:dyDescent="0.3">
      <c r="A36" t="s">
        <v>368</v>
      </c>
      <c r="B36">
        <f>COUNTIF(Foglio1!$1:$1048576,A36)</f>
        <v>1</v>
      </c>
    </row>
    <row r="37" spans="1:2" x14ac:dyDescent="0.3">
      <c r="A37" t="s">
        <v>369</v>
      </c>
      <c r="B37">
        <f>COUNTIF(Foglio1!$1:$1048576,A37)</f>
        <v>1</v>
      </c>
    </row>
    <row r="38" spans="1:2" x14ac:dyDescent="0.3">
      <c r="A38" t="s">
        <v>370</v>
      </c>
      <c r="B38">
        <f>COUNTIF(Foglio1!$1:$1048576,A38)</f>
        <v>1</v>
      </c>
    </row>
    <row r="39" spans="1:2" x14ac:dyDescent="0.3">
      <c r="A39" t="s">
        <v>371</v>
      </c>
      <c r="B39">
        <f>COUNTIF(Foglio1!$1:$1048576,A39)</f>
        <v>1</v>
      </c>
    </row>
    <row r="40" spans="1:2" x14ac:dyDescent="0.3">
      <c r="A40" t="s">
        <v>191</v>
      </c>
      <c r="B40">
        <f>COUNTIF(Foglio1!$1:$1048576,A40)</f>
        <v>1</v>
      </c>
    </row>
    <row r="41" spans="1:2" x14ac:dyDescent="0.3">
      <c r="A41" t="s">
        <v>92</v>
      </c>
      <c r="B41">
        <f>COUNTIF(Foglio1!$1:$1048576,A41)</f>
        <v>1</v>
      </c>
    </row>
    <row r="42" spans="1:2" x14ac:dyDescent="0.3">
      <c r="A42" t="s">
        <v>372</v>
      </c>
      <c r="B42">
        <f>COUNTIF(Foglio1!$1:$1048576,A42)</f>
        <v>1</v>
      </c>
    </row>
    <row r="43" spans="1:2" x14ac:dyDescent="0.3">
      <c r="A43" t="s">
        <v>192</v>
      </c>
      <c r="B43">
        <f>COUNTIF(Foglio1!$1:$1048576,A43)</f>
        <v>1</v>
      </c>
    </row>
    <row r="44" spans="1:2" x14ac:dyDescent="0.3">
      <c r="A44" t="s">
        <v>373</v>
      </c>
      <c r="B44">
        <f>COUNTIF(Foglio1!$1:$1048576,A44)</f>
        <v>1</v>
      </c>
    </row>
    <row r="45" spans="1:2" x14ac:dyDescent="0.3">
      <c r="A45" t="s">
        <v>242</v>
      </c>
      <c r="B45">
        <f>COUNTIF(Foglio1!$1:$1048576,A45)</f>
        <v>1</v>
      </c>
    </row>
    <row r="46" spans="1:2" x14ac:dyDescent="0.3">
      <c r="A46" t="s">
        <v>374</v>
      </c>
      <c r="B46">
        <f>COUNTIF(Foglio1!$1:$1048576,A46)</f>
        <v>1</v>
      </c>
    </row>
    <row r="47" spans="1:2" x14ac:dyDescent="0.3">
      <c r="A47" t="s">
        <v>375</v>
      </c>
      <c r="B47">
        <f>COUNTIF(Foglio1!$1:$1048576,A47)</f>
        <v>1</v>
      </c>
    </row>
    <row r="48" spans="1:2" x14ac:dyDescent="0.3">
      <c r="A48" t="s">
        <v>376</v>
      </c>
      <c r="B48">
        <f>COUNTIF(Foglio1!$1:$1048576,A48)</f>
        <v>1</v>
      </c>
    </row>
    <row r="49" spans="1:2" x14ac:dyDescent="0.3">
      <c r="A49" t="s">
        <v>377</v>
      </c>
      <c r="B49">
        <f>COUNTIF(Foglio1!$1:$1048576,A49)</f>
        <v>1</v>
      </c>
    </row>
    <row r="50" spans="1:2" x14ac:dyDescent="0.3">
      <c r="A50" t="s">
        <v>378</v>
      </c>
      <c r="B50">
        <f>COUNTIF(Foglio1!$1:$1048576,A50)</f>
        <v>1</v>
      </c>
    </row>
    <row r="51" spans="1:2" x14ac:dyDescent="0.3">
      <c r="A51" t="s">
        <v>135</v>
      </c>
      <c r="B51">
        <f>COUNTIF(Foglio1!$1:$1048576,A51)</f>
        <v>1</v>
      </c>
    </row>
    <row r="52" spans="1:2" x14ac:dyDescent="0.3">
      <c r="A52" t="s">
        <v>379</v>
      </c>
      <c r="B52">
        <f>COUNTIF(Foglio1!$1:$1048576,A52)</f>
        <v>1</v>
      </c>
    </row>
    <row r="53" spans="1:2" x14ac:dyDescent="0.3">
      <c r="A53" t="s">
        <v>380</v>
      </c>
      <c r="B53">
        <f>COUNTIF(Foglio1!$1:$1048576,A53)</f>
        <v>1</v>
      </c>
    </row>
    <row r="54" spans="1:2" x14ac:dyDescent="0.3">
      <c r="A54" t="s">
        <v>381</v>
      </c>
      <c r="B54">
        <f>COUNTIF(Foglio1!$1:$1048576,A54)</f>
        <v>1</v>
      </c>
    </row>
    <row r="55" spans="1:2" x14ac:dyDescent="0.3">
      <c r="A55" t="s">
        <v>382</v>
      </c>
      <c r="B55">
        <f>COUNTIF(Foglio1!$1:$1048576,A55)</f>
        <v>1</v>
      </c>
    </row>
    <row r="56" spans="1:2" x14ac:dyDescent="0.3">
      <c r="A56" t="s">
        <v>393</v>
      </c>
      <c r="B56">
        <f>COUNTIF(Foglio1!$1:$1048576,A56)</f>
        <v>1</v>
      </c>
    </row>
    <row r="57" spans="1:2" x14ac:dyDescent="0.3">
      <c r="A57" t="s">
        <v>383</v>
      </c>
      <c r="B57">
        <f>COUNTIF(Foglio1!$1:$1048576,A57)</f>
        <v>1</v>
      </c>
    </row>
    <row r="58" spans="1:2" x14ac:dyDescent="0.3">
      <c r="A58" t="s">
        <v>384</v>
      </c>
      <c r="B58">
        <f>COUNTIF(Foglio1!$1:$1048576,A58)</f>
        <v>1</v>
      </c>
    </row>
    <row r="59" spans="1:2" x14ac:dyDescent="0.3">
      <c r="A59" t="s">
        <v>385</v>
      </c>
      <c r="B59">
        <f>COUNTIF(Foglio1!$1:$1048576,A59)</f>
        <v>1</v>
      </c>
    </row>
    <row r="60" spans="1:2" x14ac:dyDescent="0.3">
      <c r="A60" t="s">
        <v>386</v>
      </c>
      <c r="B60">
        <f>COUNTIF(Foglio1!$1:$1048576,A60)</f>
        <v>1</v>
      </c>
    </row>
    <row r="61" spans="1:2" x14ac:dyDescent="0.3">
      <c r="A61" t="s">
        <v>387</v>
      </c>
      <c r="B61">
        <f>COUNTIF(Foglio1!$1:$1048576,A61)</f>
        <v>1</v>
      </c>
    </row>
    <row r="62" spans="1:2" x14ac:dyDescent="0.3">
      <c r="A62" t="s">
        <v>388</v>
      </c>
      <c r="B62">
        <f>COUNTIF(Foglio1!$1:$1048576,A62)</f>
        <v>1</v>
      </c>
    </row>
    <row r="63" spans="1:2" x14ac:dyDescent="0.3">
      <c r="A63" t="s">
        <v>389</v>
      </c>
      <c r="B63">
        <f>COUNTIF(Foglio1!$1:$1048576,A63)</f>
        <v>1</v>
      </c>
    </row>
    <row r="64" spans="1:2" x14ac:dyDescent="0.3">
      <c r="A64" t="s">
        <v>390</v>
      </c>
      <c r="B64">
        <f>COUNTIF(Foglio1!$1:$1048576,A64)</f>
        <v>1</v>
      </c>
    </row>
    <row r="65" spans="1:2" x14ac:dyDescent="0.3">
      <c r="A65" t="s">
        <v>391</v>
      </c>
      <c r="B65">
        <f>COUNTIF(Foglio1!$1:$1048576,A65)</f>
        <v>1</v>
      </c>
    </row>
    <row r="66" spans="1:2" x14ac:dyDescent="0.3">
      <c r="A66" t="s">
        <v>392</v>
      </c>
      <c r="B66">
        <f>COUNTIF(Foglio1!$1:$1048576,A66)</f>
        <v>0</v>
      </c>
    </row>
  </sheetData>
  <sortState ref="A2:B66">
    <sortCondition descending="1"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pane ySplit="1" topLeftCell="A2" activePane="bottomLeft" state="frozen"/>
      <selection pane="bottomLeft" activeCell="C7" sqref="C7"/>
    </sheetView>
  </sheetViews>
  <sheetFormatPr defaultRowHeight="14.4" x14ac:dyDescent="0.3"/>
  <sheetData>
    <row r="1" spans="1:2" x14ac:dyDescent="0.3">
      <c r="B1" s="1">
        <f>SUM(B2:B31)</f>
        <v>210</v>
      </c>
    </row>
    <row r="2" spans="1:2" x14ac:dyDescent="0.3">
      <c r="A2" t="s">
        <v>394</v>
      </c>
      <c r="B2">
        <f>COUNTIF(Foglio1!$1:$1048576,A2)</f>
        <v>30</v>
      </c>
    </row>
    <row r="3" spans="1:2" x14ac:dyDescent="0.3">
      <c r="A3" t="s">
        <v>28</v>
      </c>
      <c r="B3">
        <f>COUNTIF(Foglio1!$1:$1048576,A3)</f>
        <v>21</v>
      </c>
    </row>
    <row r="4" spans="1:2" x14ac:dyDescent="0.3">
      <c r="A4" t="s">
        <v>395</v>
      </c>
      <c r="B4">
        <f>COUNTIF(Foglio1!$1:$1048576,A4)</f>
        <v>18</v>
      </c>
    </row>
    <row r="5" spans="1:2" x14ac:dyDescent="0.3">
      <c r="A5" t="s">
        <v>396</v>
      </c>
      <c r="B5">
        <f>COUNTIF(Foglio1!$1:$1048576,A5)</f>
        <v>15</v>
      </c>
    </row>
    <row r="6" spans="1:2" x14ac:dyDescent="0.3">
      <c r="A6" t="s">
        <v>397</v>
      </c>
      <c r="B6">
        <f>COUNTIF(Foglio1!$1:$1048576,A6)</f>
        <v>13</v>
      </c>
    </row>
    <row r="7" spans="1:2" x14ac:dyDescent="0.3">
      <c r="A7" t="s">
        <v>398</v>
      </c>
      <c r="B7">
        <f>COUNTIF(Foglio1!$1:$1048576,A7)</f>
        <v>13</v>
      </c>
    </row>
    <row r="8" spans="1:2" x14ac:dyDescent="0.3">
      <c r="A8" t="s">
        <v>399</v>
      </c>
      <c r="B8">
        <f>COUNTIF(Foglio1!$1:$1048576,A8)</f>
        <v>13</v>
      </c>
    </row>
    <row r="9" spans="1:2" x14ac:dyDescent="0.3">
      <c r="A9" t="s">
        <v>418</v>
      </c>
      <c r="B9">
        <f>COUNTIF(Foglio1!$1:$1048576,A9)</f>
        <v>13</v>
      </c>
    </row>
    <row r="10" spans="1:2" x14ac:dyDescent="0.3">
      <c r="A10" t="s">
        <v>419</v>
      </c>
      <c r="B10">
        <f>COUNTIF(Foglio1!$1:$1048576,A10)</f>
        <v>12</v>
      </c>
    </row>
    <row r="11" spans="1:2" x14ac:dyDescent="0.3">
      <c r="A11" t="s">
        <v>400</v>
      </c>
      <c r="B11">
        <f>COUNTIF(Foglio1!$1:$1048576,A11)</f>
        <v>9</v>
      </c>
    </row>
    <row r="12" spans="1:2" x14ac:dyDescent="0.3">
      <c r="A12" t="s">
        <v>60</v>
      </c>
      <c r="B12">
        <f>COUNTIF(Foglio1!$1:$1048576,A12)</f>
        <v>8</v>
      </c>
    </row>
    <row r="13" spans="1:2" x14ac:dyDescent="0.3">
      <c r="A13" t="s">
        <v>401</v>
      </c>
      <c r="B13">
        <f>COUNTIF(Foglio1!$1:$1048576,A13)</f>
        <v>8</v>
      </c>
    </row>
    <row r="14" spans="1:2" x14ac:dyDescent="0.3">
      <c r="A14" t="s">
        <v>402</v>
      </c>
      <c r="B14">
        <f>COUNTIF(Foglio1!$1:$1048576,A14)</f>
        <v>6</v>
      </c>
    </row>
    <row r="15" spans="1:2" x14ac:dyDescent="0.3">
      <c r="A15" t="s">
        <v>403</v>
      </c>
      <c r="B15">
        <f>COUNTIF(Foglio1!$1:$1048576,A15)</f>
        <v>5</v>
      </c>
    </row>
    <row r="16" spans="1:2" x14ac:dyDescent="0.3">
      <c r="A16" t="s">
        <v>420</v>
      </c>
      <c r="B16">
        <f>COUNTIF(Foglio1!$1:$1048576,A16)</f>
        <v>4</v>
      </c>
    </row>
    <row r="17" spans="1:2" x14ac:dyDescent="0.3">
      <c r="A17" t="s">
        <v>404</v>
      </c>
      <c r="B17">
        <f>COUNTIF(Foglio1!$1:$1048576,A17)</f>
        <v>3</v>
      </c>
    </row>
    <row r="18" spans="1:2" x14ac:dyDescent="0.3">
      <c r="A18" t="s">
        <v>405</v>
      </c>
      <c r="B18">
        <f>COUNTIF(Foglio1!$1:$1048576,A18)</f>
        <v>2</v>
      </c>
    </row>
    <row r="19" spans="1:2" x14ac:dyDescent="0.3">
      <c r="A19" t="s">
        <v>406</v>
      </c>
      <c r="B19">
        <f>COUNTIF(Foglio1!$1:$1048576,A19)</f>
        <v>2</v>
      </c>
    </row>
    <row r="20" spans="1:2" x14ac:dyDescent="0.3">
      <c r="A20" t="s">
        <v>407</v>
      </c>
      <c r="B20">
        <f>COUNTIF(Foglio1!$1:$1048576,A20)</f>
        <v>2</v>
      </c>
    </row>
    <row r="21" spans="1:2" x14ac:dyDescent="0.3">
      <c r="A21" t="s">
        <v>408</v>
      </c>
      <c r="B21">
        <f>COUNTIF(Foglio1!$1:$1048576,A21)</f>
        <v>2</v>
      </c>
    </row>
    <row r="22" spans="1:2" x14ac:dyDescent="0.3">
      <c r="A22" t="s">
        <v>409</v>
      </c>
      <c r="B22">
        <f>COUNTIF(Foglio1!$1:$1048576,A22)</f>
        <v>2</v>
      </c>
    </row>
    <row r="23" spans="1:2" x14ac:dyDescent="0.3">
      <c r="A23" t="s">
        <v>410</v>
      </c>
      <c r="B23">
        <f>COUNTIF(Foglio1!$1:$1048576,A23)</f>
        <v>2</v>
      </c>
    </row>
    <row r="24" spans="1:2" x14ac:dyDescent="0.3">
      <c r="A24" t="s">
        <v>411</v>
      </c>
      <c r="B24">
        <f>COUNTIF(Foglio1!$1:$1048576,A24)</f>
        <v>1</v>
      </c>
    </row>
    <row r="25" spans="1:2" x14ac:dyDescent="0.3">
      <c r="A25" t="s">
        <v>153</v>
      </c>
      <c r="B25">
        <f>COUNTIF(Foglio1!$1:$1048576,A25)</f>
        <v>1</v>
      </c>
    </row>
    <row r="26" spans="1:2" x14ac:dyDescent="0.3">
      <c r="A26" t="s">
        <v>412</v>
      </c>
      <c r="B26">
        <f>COUNTIF(Foglio1!$1:$1048576,A26)</f>
        <v>1</v>
      </c>
    </row>
    <row r="27" spans="1:2" x14ac:dyDescent="0.3">
      <c r="A27" t="s">
        <v>413</v>
      </c>
      <c r="B27">
        <f>COUNTIF(Foglio1!$1:$1048576,A27)</f>
        <v>1</v>
      </c>
    </row>
    <row r="28" spans="1:2" x14ac:dyDescent="0.3">
      <c r="A28" t="s">
        <v>414</v>
      </c>
      <c r="B28">
        <f>COUNTIF(Foglio1!$1:$1048576,A28)</f>
        <v>1</v>
      </c>
    </row>
    <row r="29" spans="1:2" x14ac:dyDescent="0.3">
      <c r="A29" t="s">
        <v>415</v>
      </c>
      <c r="B29">
        <f>COUNTIF(Foglio1!$1:$1048576,A29)</f>
        <v>1</v>
      </c>
    </row>
    <row r="30" spans="1:2" x14ac:dyDescent="0.3">
      <c r="A30" t="s">
        <v>416</v>
      </c>
      <c r="B30">
        <f>COUNTIF(Foglio1!$1:$1048576,A30)</f>
        <v>1</v>
      </c>
    </row>
    <row r="31" spans="1:2" x14ac:dyDescent="0.3">
      <c r="A31" t="s">
        <v>417</v>
      </c>
      <c r="B31">
        <f>COUNTIF(Foglio1!$1:$1048576,A31)</f>
        <v>0</v>
      </c>
    </row>
  </sheetData>
  <sortState ref="A2:B31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Foglio1</vt:lpstr>
      <vt:lpstr>P</vt:lpstr>
      <vt:lpstr>D</vt:lpstr>
      <vt:lpstr>C</vt:lpstr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2012-09-24T16:31:38Z</dcterms:created>
  <dcterms:modified xsi:type="dcterms:W3CDTF">2013-09-05T20:15:28Z</dcterms:modified>
</cp:coreProperties>
</file>