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5580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Q31" i="1"/>
  <c r="Q32" s="1"/>
  <c r="O31"/>
  <c r="O32" s="1"/>
  <c r="M31"/>
  <c r="M32" s="1"/>
  <c r="K31"/>
  <c r="K32" s="1"/>
  <c r="I31"/>
  <c r="I32" s="1"/>
  <c r="G31"/>
  <c r="G32" s="1"/>
  <c r="E31"/>
  <c r="E32" s="1"/>
  <c r="C31"/>
  <c r="C32" s="1"/>
</calcChain>
</file>

<file path=xl/sharedStrings.xml><?xml version="1.0" encoding="utf-8"?>
<sst xmlns="http://schemas.openxmlformats.org/spreadsheetml/2006/main" count="208" uniqueCount="165">
  <si>
    <t>RUOLO</t>
  </si>
  <si>
    <t>Portiere</t>
  </si>
  <si>
    <t>Difensore</t>
  </si>
  <si>
    <t>Centrocampista</t>
  </si>
  <si>
    <t>Attaccante</t>
  </si>
  <si>
    <t>ammazza</t>
  </si>
  <si>
    <t>abbrus</t>
  </si>
  <si>
    <t>bremec</t>
  </si>
  <si>
    <t>dorian</t>
  </si>
  <si>
    <t>hornets</t>
  </si>
  <si>
    <t>nadal</t>
  </si>
  <si>
    <t>danilev</t>
  </si>
  <si>
    <t>ugo</t>
  </si>
  <si>
    <t>marchetti 1</t>
  </si>
  <si>
    <t>karnesis 1</t>
  </si>
  <si>
    <t>viviano 1</t>
  </si>
  <si>
    <t>zappacosta 1</t>
  </si>
  <si>
    <t>darmian 5</t>
  </si>
  <si>
    <t>paletta 1</t>
  </si>
  <si>
    <t>bonucci 2</t>
  </si>
  <si>
    <t>basta 1</t>
  </si>
  <si>
    <t>abate 1</t>
  </si>
  <si>
    <t>de silvestri 1</t>
  </si>
  <si>
    <t>rodriguz go 1</t>
  </si>
  <si>
    <t>candreva 21</t>
  </si>
  <si>
    <t>mauri 2</t>
  </si>
  <si>
    <t>el kaddouri 1</t>
  </si>
  <si>
    <t>perotti 1</t>
  </si>
  <si>
    <t>naingollan 1</t>
  </si>
  <si>
    <t>cossu 1</t>
  </si>
  <si>
    <t>vidal 21</t>
  </si>
  <si>
    <t>maxi mor 11</t>
  </si>
  <si>
    <t>higuain 61</t>
  </si>
  <si>
    <t>dybala 61</t>
  </si>
  <si>
    <t>eder 11</t>
  </si>
  <si>
    <t>callejon 29</t>
  </si>
  <si>
    <t>berardi 11</t>
  </si>
  <si>
    <t>palacio 1</t>
  </si>
  <si>
    <t>attaccanti</t>
  </si>
  <si>
    <t xml:space="preserve">Marchetti 20 </t>
  </si>
  <si>
    <t xml:space="preserve"> Consigli 01 </t>
  </si>
  <si>
    <t xml:space="preserve"> Tatarusanu 01</t>
  </si>
  <si>
    <t xml:space="preserve">Danilo 1 </t>
  </si>
  <si>
    <t xml:space="preserve">Gonzalez G.1 </t>
  </si>
  <si>
    <t xml:space="preserve">Benalouane 1 </t>
  </si>
  <si>
    <t xml:space="preserve">Savic 1 </t>
  </si>
  <si>
    <t xml:space="preserve">Koulibaly 1 </t>
  </si>
  <si>
    <t xml:space="preserve">Basta 1 </t>
  </si>
  <si>
    <t xml:space="preserve">Albiol 1 </t>
  </si>
  <si>
    <t>Tonelli 1</t>
  </si>
  <si>
    <t xml:space="preserve">F.Anderson 20 </t>
  </si>
  <si>
    <t xml:space="preserve">Joao Pedro 1 </t>
  </si>
  <si>
    <t xml:space="preserve">Diamanti 10 </t>
  </si>
  <si>
    <t xml:space="preserve">Vazquez 35 </t>
  </si>
  <si>
    <t xml:space="preserve"> Naingollan 40 </t>
  </si>
  <si>
    <t xml:space="preserve">Marchisio 1 </t>
  </si>
  <si>
    <t xml:space="preserve"> Varela 1 </t>
  </si>
  <si>
    <t>Ilicic 1</t>
  </si>
  <si>
    <t xml:space="preserve">Di Natale 66 </t>
  </si>
  <si>
    <t xml:space="preserve">Cassano 11 </t>
  </si>
  <si>
    <t xml:space="preserve">LLorente 31 </t>
  </si>
  <si>
    <t xml:space="preserve">Osvaldo 01 </t>
  </si>
  <si>
    <t xml:space="preserve">Gilardino 01 </t>
  </si>
  <si>
    <t>G.Rossi 01</t>
  </si>
  <si>
    <t>centrocampisti</t>
  </si>
  <si>
    <t>difensori</t>
  </si>
  <si>
    <t>DE SANCTIS  18</t>
  </si>
  <si>
    <t>VIVIANO  5</t>
  </si>
  <si>
    <t>TARASASANU  1</t>
  </si>
  <si>
    <t>RUGANI  2</t>
  </si>
  <si>
    <t>AVELAR  6</t>
  </si>
  <si>
    <t>STENDARDO  1</t>
  </si>
  <si>
    <t>CAVANDA  1</t>
  </si>
  <si>
    <t>JESUS  1</t>
  </si>
  <si>
    <t>BONUCCI  10</t>
  </si>
  <si>
    <t>DARMIAN  3</t>
  </si>
  <si>
    <t>maggio</t>
  </si>
  <si>
    <t>VALDIFIORI  2</t>
  </si>
  <si>
    <t>SORIANO  5</t>
  </si>
  <si>
    <t>BONAVENTURA  2</t>
  </si>
  <si>
    <t>MORALEZ  10</t>
  </si>
  <si>
    <t xml:space="preserve">CANDREVA  50   </t>
  </si>
  <si>
    <t>VAZQUEZ   20</t>
  </si>
  <si>
    <t>NAINGGOLAN  15</t>
  </si>
  <si>
    <t>VALERO  2</t>
  </si>
  <si>
    <t>EDER  15</t>
  </si>
  <si>
    <t>BERARDI  10</t>
  </si>
  <si>
    <t>DENIS  25</t>
  </si>
  <si>
    <t>CERCI  5</t>
  </si>
  <si>
    <t>DESTRO  15</t>
  </si>
  <si>
    <t xml:space="preserve">CALLEJON  25 </t>
  </si>
  <si>
    <t>Raffael(Napoli) 25</t>
  </si>
  <si>
    <t>Perin 1</t>
  </si>
  <si>
    <t>Viviano 1</t>
  </si>
  <si>
    <t>Evra 5</t>
  </si>
  <si>
    <t>Mexes 2</t>
  </si>
  <si>
    <t>Radu 3</t>
  </si>
  <si>
    <t>Juan jesus 2</t>
  </si>
  <si>
    <t>Bonnucci 4</t>
  </si>
  <si>
    <t>Chiellini 3</t>
  </si>
  <si>
    <t>Paletta 3</t>
  </si>
  <si>
    <t>Nagatomo 4</t>
  </si>
  <si>
    <t>Joaquin 1</t>
  </si>
  <si>
    <t>Marchisio 2</t>
  </si>
  <si>
    <t>Honda 10</t>
  </si>
  <si>
    <t>Kovacic 6</t>
  </si>
  <si>
    <t>Lulic 6</t>
  </si>
  <si>
    <t>Naingolan 6</t>
  </si>
  <si>
    <t>Candreva 10</t>
  </si>
  <si>
    <t>Hernanes 2</t>
  </si>
  <si>
    <t>Icardi 80</t>
  </si>
  <si>
    <t>Llorente 60</t>
  </si>
  <si>
    <t>EDER 2</t>
  </si>
  <si>
    <t>Etoo 3</t>
  </si>
  <si>
    <t>Cassano 4</t>
  </si>
  <si>
    <t>Toni 5</t>
  </si>
  <si>
    <t>D. Lopez 16</t>
  </si>
  <si>
    <t>Brkic 1 </t>
  </si>
  <si>
    <t>Karnezis 3</t>
  </si>
  <si>
    <t>Acerbi 1</t>
  </si>
  <si>
    <t>G. Silva 1</t>
  </si>
  <si>
    <t>Marquez 1</t>
  </si>
  <si>
    <t>Lichtstainer 8</t>
  </si>
  <si>
    <t>B. Peres 6</t>
  </si>
  <si>
    <t>Hertaux 6</t>
  </si>
  <si>
    <t>G. Rodriguez 6</t>
  </si>
  <si>
    <t>Barreto 1</t>
  </si>
  <si>
    <t>Saponara 1</t>
  </si>
  <si>
    <t>Missiroli 1</t>
  </si>
  <si>
    <t>Parolo 4</t>
  </si>
  <si>
    <t>Stootman 7</t>
  </si>
  <si>
    <t>Vidal 16</t>
  </si>
  <si>
    <t>Menez 14</t>
  </si>
  <si>
    <t>Hamsik16</t>
  </si>
  <si>
    <t>Thereau 4</t>
  </si>
  <si>
    <t>Eder 11</t>
  </si>
  <si>
    <t>Berardi 11</t>
  </si>
  <si>
    <t>Tevez 52</t>
  </si>
  <si>
    <t>Icardi 36</t>
  </si>
  <si>
    <t>Dybala 26</t>
  </si>
  <si>
    <t>Buffon 21</t>
  </si>
  <si>
    <t>Consigli 4</t>
  </si>
  <si>
    <t>Sepe 2</t>
  </si>
  <si>
    <t>Lichtsteiner 12</t>
  </si>
  <si>
    <t>Vrsaljko 8</t>
  </si>
  <si>
    <t>Basta 8</t>
  </si>
  <si>
    <t>Widmer 6</t>
  </si>
  <si>
    <t>Abate 2</t>
  </si>
  <si>
    <t>Mario Rui 2</t>
  </si>
  <si>
    <t>Caceres 3</t>
  </si>
  <si>
    <t>Zukanovic 2</t>
  </si>
  <si>
    <t>Pogba 36</t>
  </si>
  <si>
    <t>Candreva 34</t>
  </si>
  <si>
    <t>Barreto 8</t>
  </si>
  <si>
    <t>Bonaventura 13</t>
  </si>
  <si>
    <t>Valdifiori 2</t>
  </si>
  <si>
    <t>Iago Falque 9</t>
  </si>
  <si>
    <t>Soriano 6</t>
  </si>
  <si>
    <t>Pereyra 7</t>
  </si>
  <si>
    <t>Berardi 13</t>
  </si>
  <si>
    <t>Thereau 13</t>
  </si>
  <si>
    <t>Eder 13</t>
  </si>
  <si>
    <t>Quagliarella 13</t>
  </si>
  <si>
    <t>Matri 2</t>
  </si>
  <si>
    <t>Paloschi 10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</si>
</sst>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Calibri"/>
      <family val="2"/>
    </font>
    <font>
      <b/>
      <sz val="10"/>
      <color indexed="10"/>
      <name val="Calibri"/>
      <family val="2"/>
    </font>
    <font>
      <b/>
      <sz val="10"/>
      <color theme="0"/>
      <name val="Calibri"/>
      <family val="2"/>
    </font>
    <font>
      <b/>
      <sz val="10"/>
      <color theme="7" tint="-0.499984740745262"/>
      <name val="Calibri"/>
      <family val="2"/>
    </font>
    <font>
      <sz val="10"/>
      <color rgb="FF333333"/>
      <name val="Trebuchet MS"/>
      <family val="2"/>
    </font>
    <font>
      <b/>
      <sz val="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4" fillId="2" borderId="0" xfId="1" applyFont="1" applyFill="1" applyBorder="1"/>
    <xf numFmtId="0" fontId="6" fillId="4" borderId="0" xfId="0" applyFont="1" applyFill="1"/>
    <xf numFmtId="0" fontId="6" fillId="10" borderId="0" xfId="0" applyFont="1" applyFill="1"/>
    <xf numFmtId="0" fontId="2" fillId="3" borderId="4" xfId="1" applyFont="1" applyFill="1" applyBorder="1"/>
    <xf numFmtId="0" fontId="2" fillId="3" borderId="5" xfId="1" applyFont="1" applyFill="1" applyBorder="1"/>
    <xf numFmtId="0" fontId="2" fillId="3" borderId="6" xfId="1" applyFont="1" applyFill="1" applyBorder="1"/>
    <xf numFmtId="0" fontId="2" fillId="0" borderId="0" xfId="1" applyFont="1" applyFill="1" applyBorder="1"/>
    <xf numFmtId="0" fontId="5" fillId="0" borderId="0" xfId="1" applyFont="1" applyFill="1" applyBorder="1"/>
    <xf numFmtId="0" fontId="2" fillId="4" borderId="7" xfId="1" applyFont="1" applyFill="1" applyBorder="1"/>
    <xf numFmtId="0" fontId="2" fillId="4" borderId="5" xfId="1" applyFont="1" applyFill="1" applyBorder="1"/>
    <xf numFmtId="0" fontId="2" fillId="4" borderId="8" xfId="1" applyFont="1" applyFill="1" applyBorder="1"/>
    <xf numFmtId="0" fontId="2" fillId="5" borderId="4" xfId="1" applyFont="1" applyFill="1" applyBorder="1"/>
    <xf numFmtId="0" fontId="2" fillId="5" borderId="5" xfId="1" applyFont="1" applyFill="1" applyBorder="1"/>
    <xf numFmtId="0" fontId="2" fillId="5" borderId="6" xfId="1" applyFont="1" applyFill="1" applyBorder="1"/>
    <xf numFmtId="0" fontId="2" fillId="6" borderId="7" xfId="1" applyFont="1" applyFill="1" applyBorder="1"/>
    <xf numFmtId="0" fontId="2" fillId="6" borderId="5" xfId="1" applyFont="1" applyFill="1" applyBorder="1"/>
    <xf numFmtId="0" fontId="2" fillId="6" borderId="6" xfId="1" applyFont="1" applyFill="1" applyBorder="1"/>
    <xf numFmtId="0" fontId="3" fillId="0" borderId="9" xfId="1" applyFont="1" applyBorder="1" applyAlignment="1">
      <alignment horizontal="center" vertical="center"/>
    </xf>
    <xf numFmtId="0" fontId="2" fillId="0" borderId="10" xfId="1" applyFont="1" applyFill="1" applyBorder="1"/>
    <xf numFmtId="0" fontId="2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3" fillId="0" borderId="0" xfId="1" applyFont="1" applyFill="1" applyBorder="1"/>
    <xf numFmtId="0" fontId="0" fillId="0" borderId="0" xfId="0" applyBorder="1"/>
    <xf numFmtId="0" fontId="2" fillId="9" borderId="0" xfId="1" applyFont="1" applyFill="1" applyBorder="1"/>
    <xf numFmtId="0" fontId="2" fillId="0" borderId="0" xfId="1" applyFont="1" applyBorder="1"/>
    <xf numFmtId="0" fontId="4" fillId="7" borderId="0" xfId="1" applyFont="1" applyFill="1" applyBorder="1"/>
    <xf numFmtId="0" fontId="6" fillId="0" borderId="0" xfId="0" applyFont="1"/>
    <xf numFmtId="0" fontId="7" fillId="0" borderId="0" xfId="0" applyFont="1"/>
    <xf numFmtId="0" fontId="7" fillId="10" borderId="0" xfId="0" applyFont="1" applyFill="1"/>
    <xf numFmtId="0" fontId="7" fillId="4" borderId="0" xfId="0" applyFont="1" applyFill="1"/>
    <xf numFmtId="17" fontId="7" fillId="4" borderId="0" xfId="0" applyNumberFormat="1" applyFont="1" applyFill="1"/>
    <xf numFmtId="0" fontId="4" fillId="8" borderId="1" xfId="1" applyFont="1" applyFill="1" applyBorder="1" applyAlignment="1">
      <alignment horizontal="center"/>
    </xf>
    <xf numFmtId="0" fontId="4" fillId="8" borderId="2" xfId="1" applyFont="1" applyFill="1" applyBorder="1" applyAlignment="1">
      <alignment horizontal="center"/>
    </xf>
    <xf numFmtId="0" fontId="4" fillId="7" borderId="3" xfId="1" applyFont="1" applyFill="1" applyBorder="1" applyAlignment="1">
      <alignment horizontal="center"/>
    </xf>
    <xf numFmtId="0" fontId="4" fillId="7" borderId="2" xfId="1" applyFont="1" applyFill="1" applyBorder="1" applyAlignment="1">
      <alignment horizontal="center"/>
    </xf>
    <xf numFmtId="0" fontId="4" fillId="7" borderId="1" xfId="1" applyFont="1" applyFill="1" applyBorder="1" applyAlignment="1">
      <alignment horizontal="center"/>
    </xf>
  </cellXfs>
  <cellStyles count="2">
    <cellStyle name="Normale" xfId="0" builtinId="0"/>
    <cellStyle name="Normale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2"/>
  <sheetViews>
    <sheetView tabSelected="1" topLeftCell="A17" workbookViewId="0">
      <selection activeCell="C21" sqref="C21"/>
    </sheetView>
  </sheetViews>
  <sheetFormatPr defaultRowHeight="15"/>
  <cols>
    <col min="2" max="2" width="16" customWidth="1"/>
    <col min="3" max="3" width="4.28515625" customWidth="1"/>
    <col min="6" max="6" width="13.7109375" customWidth="1"/>
    <col min="7" max="7" width="4.7109375" customWidth="1"/>
    <col min="8" max="8" width="14" customWidth="1"/>
    <col min="9" max="9" width="5.85546875" customWidth="1"/>
    <col min="10" max="10" width="16.140625" customWidth="1"/>
    <col min="11" max="11" width="4.5703125" customWidth="1"/>
    <col min="14" max="14" width="12.140625" customWidth="1"/>
    <col min="15" max="15" width="4.7109375" customWidth="1"/>
    <col min="16" max="16" width="13.140625" customWidth="1"/>
    <col min="17" max="17" width="6" customWidth="1"/>
  </cols>
  <sheetData>
    <row r="1" spans="1:18" ht="15.75" thickBot="1">
      <c r="A1" s="1"/>
      <c r="B1" s="34" t="s">
        <v>5</v>
      </c>
      <c r="C1" s="35"/>
      <c r="D1" s="32" t="s">
        <v>6</v>
      </c>
      <c r="E1" s="33"/>
      <c r="F1" s="36" t="s">
        <v>7</v>
      </c>
      <c r="G1" s="35"/>
      <c r="H1" s="32" t="s">
        <v>8</v>
      </c>
      <c r="I1" s="33"/>
      <c r="J1" s="36" t="s">
        <v>9</v>
      </c>
      <c r="K1" s="35"/>
      <c r="L1" s="32" t="s">
        <v>10</v>
      </c>
      <c r="M1" s="33"/>
      <c r="N1" s="36" t="s">
        <v>11</v>
      </c>
      <c r="O1" s="35"/>
      <c r="P1" s="32" t="s">
        <v>12</v>
      </c>
      <c r="Q1" s="33"/>
    </row>
    <row r="2" spans="1:18" ht="16.5" thickBot="1">
      <c r="A2" s="18" t="s">
        <v>0</v>
      </c>
      <c r="B2" s="27"/>
      <c r="C2" s="22"/>
      <c r="D2" s="22"/>
      <c r="E2" s="22"/>
      <c r="F2" s="22"/>
      <c r="G2" s="22"/>
      <c r="H2" s="28"/>
      <c r="I2" s="22"/>
      <c r="J2" s="22"/>
      <c r="K2" s="22"/>
      <c r="L2" s="22"/>
      <c r="M2" s="22"/>
      <c r="N2" s="27"/>
      <c r="O2" s="22"/>
      <c r="P2" s="22"/>
      <c r="Q2" s="22"/>
      <c r="R2" s="23"/>
    </row>
    <row r="3" spans="1:18" ht="15.75">
      <c r="A3" s="4" t="s">
        <v>1</v>
      </c>
      <c r="B3" s="2" t="s">
        <v>39</v>
      </c>
      <c r="C3" s="7">
        <v>20</v>
      </c>
      <c r="D3" s="7"/>
      <c r="E3" s="7"/>
      <c r="F3" s="2" t="s">
        <v>140</v>
      </c>
      <c r="G3" s="8">
        <v>21</v>
      </c>
      <c r="H3" s="30" t="s">
        <v>66</v>
      </c>
      <c r="I3" s="7">
        <v>18</v>
      </c>
      <c r="J3" s="2" t="s">
        <v>91</v>
      </c>
      <c r="K3" s="8">
        <v>25</v>
      </c>
      <c r="L3" s="7"/>
      <c r="M3" s="7"/>
      <c r="N3" s="3" t="s">
        <v>13</v>
      </c>
      <c r="O3" s="7"/>
      <c r="P3" s="2" t="s">
        <v>116</v>
      </c>
      <c r="Q3" s="7">
        <v>16</v>
      </c>
      <c r="R3" s="23"/>
    </row>
    <row r="4" spans="1:18" ht="15.75">
      <c r="A4" s="5" t="s">
        <v>1</v>
      </c>
      <c r="B4" s="3" t="s">
        <v>40</v>
      </c>
      <c r="C4" s="7"/>
      <c r="D4" s="7"/>
      <c r="E4" s="7"/>
      <c r="F4" s="2" t="s">
        <v>141</v>
      </c>
      <c r="G4" s="7">
        <v>4</v>
      </c>
      <c r="H4" s="30" t="s">
        <v>67</v>
      </c>
      <c r="I4" s="7">
        <v>5</v>
      </c>
      <c r="J4" s="2" t="s">
        <v>92</v>
      </c>
      <c r="K4" s="7">
        <v>1</v>
      </c>
      <c r="L4" s="7"/>
      <c r="M4" s="7"/>
      <c r="N4" s="3" t="s">
        <v>14</v>
      </c>
      <c r="O4" s="7"/>
      <c r="P4" s="2" t="s">
        <v>117</v>
      </c>
      <c r="Q4" s="7">
        <v>1</v>
      </c>
      <c r="R4" s="23"/>
    </row>
    <row r="5" spans="1:18" ht="16.5" thickBot="1">
      <c r="A5" s="6" t="s">
        <v>1</v>
      </c>
      <c r="B5" s="3" t="s">
        <v>41</v>
      </c>
      <c r="C5" s="7"/>
      <c r="D5" s="7"/>
      <c r="E5" s="7"/>
      <c r="F5" s="2" t="s">
        <v>142</v>
      </c>
      <c r="G5" s="7">
        <v>2</v>
      </c>
      <c r="H5" s="29" t="s">
        <v>68</v>
      </c>
      <c r="I5" s="7"/>
      <c r="J5" s="3" t="s">
        <v>93</v>
      </c>
      <c r="K5" s="7"/>
      <c r="L5" s="7"/>
      <c r="M5" s="7"/>
      <c r="N5" s="3" t="s">
        <v>15</v>
      </c>
      <c r="O5" s="7"/>
      <c r="P5" s="2" t="s">
        <v>118</v>
      </c>
      <c r="Q5" s="7">
        <v>3</v>
      </c>
      <c r="R5" s="23"/>
    </row>
    <row r="6" spans="1:18">
      <c r="A6" s="19"/>
      <c r="B6" s="24" t="s">
        <v>65</v>
      </c>
      <c r="C6" s="24"/>
      <c r="D6" s="24" t="s">
        <v>65</v>
      </c>
      <c r="E6" s="24"/>
      <c r="F6" s="24" t="s">
        <v>65</v>
      </c>
      <c r="G6" s="24"/>
      <c r="H6" s="24" t="s">
        <v>65</v>
      </c>
      <c r="I6" s="24"/>
      <c r="J6" s="24" t="s">
        <v>65</v>
      </c>
      <c r="K6" s="24"/>
      <c r="L6" s="24" t="s">
        <v>65</v>
      </c>
      <c r="M6" s="24"/>
      <c r="N6" s="24" t="s">
        <v>65</v>
      </c>
      <c r="O6" s="24"/>
      <c r="P6" s="24" t="s">
        <v>65</v>
      </c>
      <c r="Q6" s="24"/>
      <c r="R6" s="23"/>
    </row>
    <row r="7" spans="1:18" ht="15.75">
      <c r="A7" s="9" t="s">
        <v>2</v>
      </c>
      <c r="B7" s="2" t="s">
        <v>42</v>
      </c>
      <c r="C7" s="8">
        <v>1</v>
      </c>
      <c r="D7" s="8"/>
      <c r="E7" s="8"/>
      <c r="F7" s="2" t="s">
        <v>143</v>
      </c>
      <c r="G7" s="7">
        <v>12</v>
      </c>
      <c r="H7" s="30" t="s">
        <v>69</v>
      </c>
      <c r="I7" s="8">
        <v>2</v>
      </c>
      <c r="J7" s="2" t="s">
        <v>94</v>
      </c>
      <c r="K7" s="7">
        <v>5</v>
      </c>
      <c r="L7" s="8"/>
      <c r="M7" s="8"/>
      <c r="N7" s="2" t="s">
        <v>16</v>
      </c>
      <c r="O7" s="8">
        <v>1</v>
      </c>
      <c r="P7" s="2" t="s">
        <v>119</v>
      </c>
      <c r="Q7" s="8">
        <v>1</v>
      </c>
      <c r="R7" s="23"/>
    </row>
    <row r="8" spans="1:18" ht="15.75">
      <c r="A8" s="10" t="s">
        <v>2</v>
      </c>
      <c r="B8" s="2" t="s">
        <v>43</v>
      </c>
      <c r="C8" s="7">
        <v>1</v>
      </c>
      <c r="D8" s="7"/>
      <c r="E8" s="7"/>
      <c r="F8" s="2" t="s">
        <v>144</v>
      </c>
      <c r="G8" s="7">
        <v>8</v>
      </c>
      <c r="H8" s="30" t="s">
        <v>70</v>
      </c>
      <c r="I8" s="7">
        <v>6</v>
      </c>
      <c r="J8" s="2" t="s">
        <v>95</v>
      </c>
      <c r="K8" s="7">
        <v>2</v>
      </c>
      <c r="L8" s="7"/>
      <c r="M8" s="7"/>
      <c r="N8" s="2" t="s">
        <v>17</v>
      </c>
      <c r="O8" s="7">
        <v>5</v>
      </c>
      <c r="P8" s="2" t="s">
        <v>49</v>
      </c>
      <c r="Q8" s="7">
        <v>1</v>
      </c>
      <c r="R8" s="23"/>
    </row>
    <row r="9" spans="1:18" ht="15.75">
      <c r="A9" s="10" t="s">
        <v>2</v>
      </c>
      <c r="B9" s="2" t="s">
        <v>44</v>
      </c>
      <c r="C9" s="7">
        <v>1</v>
      </c>
      <c r="D9" s="7"/>
      <c r="E9" s="7"/>
      <c r="F9" s="2" t="s">
        <v>145</v>
      </c>
      <c r="G9" s="7">
        <v>8</v>
      </c>
      <c r="H9" s="30" t="s">
        <v>71</v>
      </c>
      <c r="I9" s="7">
        <v>1</v>
      </c>
      <c r="J9" s="2" t="s">
        <v>96</v>
      </c>
      <c r="K9" s="7">
        <v>3</v>
      </c>
      <c r="L9" s="7"/>
      <c r="M9" s="7"/>
      <c r="N9" s="3" t="s">
        <v>18</v>
      </c>
      <c r="O9" s="7"/>
      <c r="P9" s="2" t="s">
        <v>120</v>
      </c>
      <c r="Q9" s="7">
        <v>1</v>
      </c>
      <c r="R9" s="23"/>
    </row>
    <row r="10" spans="1:18" ht="15.75">
      <c r="A10" s="10" t="s">
        <v>2</v>
      </c>
      <c r="B10" s="2" t="s">
        <v>45</v>
      </c>
      <c r="C10" s="7">
        <v>1</v>
      </c>
      <c r="D10" s="7"/>
      <c r="E10" s="7"/>
      <c r="F10" s="2" t="s">
        <v>146</v>
      </c>
      <c r="G10" s="7">
        <v>6</v>
      </c>
      <c r="H10" s="30" t="s">
        <v>72</v>
      </c>
      <c r="I10" s="7">
        <v>1</v>
      </c>
      <c r="J10" s="2" t="s">
        <v>97</v>
      </c>
      <c r="K10" s="7">
        <v>2</v>
      </c>
      <c r="L10" s="7"/>
      <c r="M10" s="7"/>
      <c r="N10" s="3" t="s">
        <v>19</v>
      </c>
      <c r="O10" s="7"/>
      <c r="P10" s="2" t="s">
        <v>121</v>
      </c>
      <c r="Q10" s="7">
        <v>1</v>
      </c>
      <c r="R10" s="23"/>
    </row>
    <row r="11" spans="1:18" ht="15.75">
      <c r="A11" s="10" t="s">
        <v>2</v>
      </c>
      <c r="B11" s="2" t="s">
        <v>46</v>
      </c>
      <c r="C11" s="7">
        <v>1</v>
      </c>
      <c r="D11" s="7"/>
      <c r="E11" s="7"/>
      <c r="F11" s="2" t="s">
        <v>147</v>
      </c>
      <c r="G11" s="7">
        <v>2</v>
      </c>
      <c r="H11" s="31" t="s">
        <v>76</v>
      </c>
      <c r="I11" s="7">
        <v>1</v>
      </c>
      <c r="J11" s="3" t="s">
        <v>98</v>
      </c>
      <c r="K11" s="7"/>
      <c r="L11" s="7"/>
      <c r="M11" s="7"/>
      <c r="N11" s="3" t="s">
        <v>20</v>
      </c>
      <c r="O11" s="7"/>
      <c r="P11" s="3" t="s">
        <v>122</v>
      </c>
      <c r="Q11" s="7"/>
      <c r="R11" s="23"/>
    </row>
    <row r="12" spans="1:18" ht="15.75">
      <c r="A12" s="10" t="s">
        <v>2</v>
      </c>
      <c r="B12" s="3" t="s">
        <v>47</v>
      </c>
      <c r="C12" s="7"/>
      <c r="D12" s="7"/>
      <c r="E12" s="7"/>
      <c r="F12" s="2" t="s">
        <v>148</v>
      </c>
      <c r="G12" s="7">
        <v>2</v>
      </c>
      <c r="H12" s="29" t="s">
        <v>73</v>
      </c>
      <c r="I12" s="7"/>
      <c r="J12" s="2" t="s">
        <v>99</v>
      </c>
      <c r="K12" s="7">
        <v>3</v>
      </c>
      <c r="L12" s="7"/>
      <c r="M12" s="7"/>
      <c r="N12" s="3" t="s">
        <v>21</v>
      </c>
      <c r="O12" s="7"/>
      <c r="P12" s="2" t="s">
        <v>123</v>
      </c>
      <c r="Q12" s="7">
        <v>6</v>
      </c>
      <c r="R12" s="23"/>
    </row>
    <row r="13" spans="1:18" ht="15.75">
      <c r="A13" s="10" t="s">
        <v>2</v>
      </c>
      <c r="B13" s="2" t="s">
        <v>48</v>
      </c>
      <c r="C13" s="7">
        <v>1</v>
      </c>
      <c r="D13" s="7"/>
      <c r="E13" s="7"/>
      <c r="F13" s="2" t="s">
        <v>149</v>
      </c>
      <c r="G13" s="7">
        <v>3</v>
      </c>
      <c r="H13" s="30" t="s">
        <v>74</v>
      </c>
      <c r="I13" s="7">
        <v>10</v>
      </c>
      <c r="J13" s="2" t="s">
        <v>100</v>
      </c>
      <c r="K13" s="7">
        <v>3</v>
      </c>
      <c r="L13" s="7"/>
      <c r="M13" s="7"/>
      <c r="N13" s="3" t="s">
        <v>23</v>
      </c>
      <c r="O13" s="7"/>
      <c r="P13" s="2" t="s">
        <v>124</v>
      </c>
      <c r="Q13" s="7">
        <v>6</v>
      </c>
      <c r="R13" s="23"/>
    </row>
    <row r="14" spans="1:18" ht="15.75">
      <c r="A14" s="11" t="s">
        <v>2</v>
      </c>
      <c r="B14" s="2" t="s">
        <v>49</v>
      </c>
      <c r="C14" s="7">
        <v>1</v>
      </c>
      <c r="D14" s="7"/>
      <c r="E14" s="7"/>
      <c r="F14" s="2" t="s">
        <v>150</v>
      </c>
      <c r="G14" s="7">
        <v>2</v>
      </c>
      <c r="H14" s="29" t="s">
        <v>75</v>
      </c>
      <c r="I14" s="7"/>
      <c r="J14" s="2" t="s">
        <v>101</v>
      </c>
      <c r="K14" s="7">
        <v>4</v>
      </c>
      <c r="L14" s="7"/>
      <c r="M14" s="7"/>
      <c r="N14" s="2" t="s">
        <v>22</v>
      </c>
      <c r="O14" s="7">
        <v>1</v>
      </c>
      <c r="P14" s="2" t="s">
        <v>125</v>
      </c>
      <c r="Q14" s="7">
        <v>6</v>
      </c>
      <c r="R14" s="23"/>
    </row>
    <row r="15" spans="1:18" ht="15.75" thickBot="1">
      <c r="A15" s="19"/>
      <c r="B15" s="24" t="s">
        <v>64</v>
      </c>
      <c r="C15" s="24"/>
      <c r="D15" s="24" t="s">
        <v>64</v>
      </c>
      <c r="E15" s="24"/>
      <c r="F15" s="24" t="s">
        <v>64</v>
      </c>
      <c r="G15" s="24"/>
      <c r="H15" s="24" t="s">
        <v>64</v>
      </c>
      <c r="I15" s="24"/>
      <c r="J15" s="24" t="s">
        <v>64</v>
      </c>
      <c r="K15" s="24"/>
      <c r="L15" s="24" t="s">
        <v>64</v>
      </c>
      <c r="M15" s="24"/>
      <c r="N15" s="24" t="s">
        <v>64</v>
      </c>
      <c r="O15" s="24"/>
      <c r="P15" s="24" t="s">
        <v>64</v>
      </c>
      <c r="Q15" s="24"/>
      <c r="R15" s="23"/>
    </row>
    <row r="16" spans="1:18" ht="15.75">
      <c r="A16" s="12" t="s">
        <v>3</v>
      </c>
      <c r="B16" s="2" t="s">
        <v>50</v>
      </c>
      <c r="C16" s="8">
        <v>20</v>
      </c>
      <c r="D16" s="8"/>
      <c r="E16" s="8"/>
      <c r="F16" s="2" t="s">
        <v>151</v>
      </c>
      <c r="G16" s="8">
        <v>36</v>
      </c>
      <c r="H16" s="30" t="s">
        <v>77</v>
      </c>
      <c r="I16" s="8">
        <v>2</v>
      </c>
      <c r="J16" s="2" t="s">
        <v>102</v>
      </c>
      <c r="K16" s="8">
        <v>1</v>
      </c>
      <c r="L16" s="8"/>
      <c r="M16" s="8"/>
      <c r="N16" s="3" t="s">
        <v>24</v>
      </c>
      <c r="O16" s="8"/>
      <c r="P16" s="3" t="s">
        <v>126</v>
      </c>
      <c r="Q16" s="8"/>
      <c r="R16" s="23"/>
    </row>
    <row r="17" spans="1:18" ht="15.75">
      <c r="A17" s="13" t="s">
        <v>3</v>
      </c>
      <c r="B17" s="2" t="s">
        <v>51</v>
      </c>
      <c r="C17" s="7">
        <v>1</v>
      </c>
      <c r="D17" s="7"/>
      <c r="E17" s="7"/>
      <c r="F17" s="3" t="s">
        <v>152</v>
      </c>
      <c r="G17" s="7"/>
      <c r="H17" s="30" t="s">
        <v>78</v>
      </c>
      <c r="I17" s="7">
        <v>5</v>
      </c>
      <c r="J17" s="2" t="s">
        <v>103</v>
      </c>
      <c r="K17" s="7">
        <v>2</v>
      </c>
      <c r="L17" s="7"/>
      <c r="M17" s="7"/>
      <c r="N17" s="2" t="s">
        <v>25</v>
      </c>
      <c r="O17" s="7">
        <v>2</v>
      </c>
      <c r="P17" s="2" t="s">
        <v>127</v>
      </c>
      <c r="Q17" s="7">
        <v>1</v>
      </c>
      <c r="R17" s="23"/>
    </row>
    <row r="18" spans="1:18" ht="15.75">
      <c r="A18" s="13" t="s">
        <v>3</v>
      </c>
      <c r="B18" s="2" t="s">
        <v>52</v>
      </c>
      <c r="C18" s="7">
        <v>10</v>
      </c>
      <c r="D18" s="7"/>
      <c r="E18" s="7"/>
      <c r="F18" s="2" t="s">
        <v>153</v>
      </c>
      <c r="G18" s="7">
        <v>8</v>
      </c>
      <c r="H18" s="29" t="s">
        <v>79</v>
      </c>
      <c r="I18" s="7"/>
      <c r="J18" s="2" t="s">
        <v>104</v>
      </c>
      <c r="K18" s="7">
        <v>10</v>
      </c>
      <c r="L18" s="7"/>
      <c r="M18" s="7"/>
      <c r="N18" s="2" t="s">
        <v>26</v>
      </c>
      <c r="O18" s="7">
        <v>1</v>
      </c>
      <c r="P18" s="2" t="s">
        <v>128</v>
      </c>
      <c r="Q18" s="7">
        <v>1</v>
      </c>
      <c r="R18" s="23"/>
    </row>
    <row r="19" spans="1:18" ht="15.75">
      <c r="A19" s="13" t="s">
        <v>3</v>
      </c>
      <c r="B19" s="2" t="s">
        <v>53</v>
      </c>
      <c r="C19" s="7">
        <v>35</v>
      </c>
      <c r="D19" s="7"/>
      <c r="E19" s="7"/>
      <c r="F19" s="2" t="s">
        <v>154</v>
      </c>
      <c r="G19" s="7">
        <v>13</v>
      </c>
      <c r="H19" s="29" t="s">
        <v>80</v>
      </c>
      <c r="I19" s="7"/>
      <c r="J19" s="2" t="s">
        <v>105</v>
      </c>
      <c r="K19" s="7">
        <v>6</v>
      </c>
      <c r="L19" s="7"/>
      <c r="M19" s="7"/>
      <c r="N19" s="2" t="s">
        <v>27</v>
      </c>
      <c r="O19" s="7">
        <v>1</v>
      </c>
      <c r="P19" s="2" t="s">
        <v>129</v>
      </c>
      <c r="Q19" s="7">
        <v>4</v>
      </c>
      <c r="R19" s="23"/>
    </row>
    <row r="20" spans="1:18" ht="15.75">
      <c r="A20" s="13" t="s">
        <v>3</v>
      </c>
      <c r="B20" s="2" t="s">
        <v>54</v>
      </c>
      <c r="C20" s="7">
        <v>40</v>
      </c>
      <c r="D20" s="7"/>
      <c r="E20" s="7"/>
      <c r="F20" s="3" t="s">
        <v>155</v>
      </c>
      <c r="G20" s="7"/>
      <c r="H20" s="30" t="s">
        <v>81</v>
      </c>
      <c r="I20" s="7">
        <v>50</v>
      </c>
      <c r="J20" s="2" t="s">
        <v>106</v>
      </c>
      <c r="K20" s="7">
        <v>6</v>
      </c>
      <c r="L20" s="7"/>
      <c r="M20" s="7"/>
      <c r="N20" s="3" t="s">
        <v>28</v>
      </c>
      <c r="O20" s="7"/>
      <c r="P20" s="2" t="s">
        <v>130</v>
      </c>
      <c r="Q20" s="7">
        <v>7</v>
      </c>
      <c r="R20" s="23"/>
    </row>
    <row r="21" spans="1:18" ht="15.75">
      <c r="A21" s="13" t="s">
        <v>3</v>
      </c>
      <c r="B21" s="3" t="s">
        <v>55</v>
      </c>
      <c r="C21" s="7"/>
      <c r="D21" s="7"/>
      <c r="E21" s="7"/>
      <c r="F21" s="2" t="s">
        <v>156</v>
      </c>
      <c r="G21" s="7">
        <v>9</v>
      </c>
      <c r="H21" s="29" t="s">
        <v>82</v>
      </c>
      <c r="I21" s="7"/>
      <c r="J21" s="3" t="s">
        <v>107</v>
      </c>
      <c r="K21" s="7"/>
      <c r="L21" s="7"/>
      <c r="M21" s="7"/>
      <c r="N21" s="2" t="s">
        <v>29</v>
      </c>
      <c r="O21" s="7">
        <v>1</v>
      </c>
      <c r="P21" s="3" t="s">
        <v>131</v>
      </c>
      <c r="Q21" s="7"/>
      <c r="R21" s="23"/>
    </row>
    <row r="22" spans="1:18" ht="15.75">
      <c r="A22" s="13" t="s">
        <v>3</v>
      </c>
      <c r="B22" s="2" t="s">
        <v>56</v>
      </c>
      <c r="C22" s="7">
        <v>1</v>
      </c>
      <c r="D22" s="7"/>
      <c r="E22" s="7"/>
      <c r="F22" s="2" t="s">
        <v>157</v>
      </c>
      <c r="G22" s="7">
        <v>6</v>
      </c>
      <c r="H22" s="29" t="s">
        <v>83</v>
      </c>
      <c r="I22" s="7"/>
      <c r="J22" s="3" t="s">
        <v>108</v>
      </c>
      <c r="K22" s="7"/>
      <c r="L22" s="7"/>
      <c r="M22" s="7"/>
      <c r="N22" s="2" t="s">
        <v>30</v>
      </c>
      <c r="O22" s="7">
        <v>21</v>
      </c>
      <c r="P22" s="2" t="s">
        <v>132</v>
      </c>
      <c r="Q22" s="7">
        <v>14</v>
      </c>
      <c r="R22" s="23"/>
    </row>
    <row r="23" spans="1:18" ht="16.5" thickBot="1">
      <c r="A23" s="14" t="s">
        <v>3</v>
      </c>
      <c r="B23" s="2" t="s">
        <v>57</v>
      </c>
      <c r="C23" s="7">
        <v>1</v>
      </c>
      <c r="D23" s="7"/>
      <c r="E23" s="7"/>
      <c r="F23" s="2" t="s">
        <v>158</v>
      </c>
      <c r="G23" s="7">
        <v>7</v>
      </c>
      <c r="H23" s="30" t="s">
        <v>84</v>
      </c>
      <c r="I23" s="7">
        <v>2</v>
      </c>
      <c r="J23" s="2" t="s">
        <v>109</v>
      </c>
      <c r="K23" s="7">
        <v>2</v>
      </c>
      <c r="L23" s="7"/>
      <c r="M23" s="7"/>
      <c r="N23" s="2" t="s">
        <v>31</v>
      </c>
      <c r="O23" s="7">
        <v>11</v>
      </c>
      <c r="P23" s="2" t="s">
        <v>133</v>
      </c>
      <c r="Q23" s="7">
        <v>16</v>
      </c>
      <c r="R23" s="23"/>
    </row>
    <row r="24" spans="1:18">
      <c r="A24" s="19"/>
      <c r="B24" s="24" t="s">
        <v>38</v>
      </c>
      <c r="C24" s="24"/>
      <c r="D24" s="24" t="s">
        <v>38</v>
      </c>
      <c r="E24" s="24"/>
      <c r="F24" s="24" t="s">
        <v>38</v>
      </c>
      <c r="G24" s="24"/>
      <c r="H24" s="24" t="s">
        <v>38</v>
      </c>
      <c r="I24" s="24"/>
      <c r="J24" s="24" t="s">
        <v>38</v>
      </c>
      <c r="K24" s="24"/>
      <c r="L24" s="24" t="s">
        <v>38</v>
      </c>
      <c r="M24" s="24"/>
      <c r="N24" s="24" t="s">
        <v>38</v>
      </c>
      <c r="O24" s="24"/>
      <c r="P24" s="24" t="s">
        <v>38</v>
      </c>
      <c r="Q24" s="24"/>
      <c r="R24" s="23"/>
    </row>
    <row r="25" spans="1:18" ht="15.75">
      <c r="A25" s="15" t="s">
        <v>4</v>
      </c>
      <c r="B25" s="2" t="s">
        <v>58</v>
      </c>
      <c r="C25" s="8">
        <v>66</v>
      </c>
      <c r="D25" s="8"/>
      <c r="E25" s="8"/>
      <c r="F25" s="2" t="s">
        <v>159</v>
      </c>
      <c r="G25" s="8">
        <v>13</v>
      </c>
      <c r="H25" s="30" t="s">
        <v>85</v>
      </c>
      <c r="I25" s="8">
        <v>15</v>
      </c>
      <c r="J25" s="2" t="s">
        <v>110</v>
      </c>
      <c r="K25" s="8">
        <v>80</v>
      </c>
      <c r="L25" s="8"/>
      <c r="M25" s="8"/>
      <c r="N25" s="2" t="s">
        <v>32</v>
      </c>
      <c r="O25" s="8">
        <v>61</v>
      </c>
      <c r="P25" s="3" t="s">
        <v>134</v>
      </c>
      <c r="Q25" s="8"/>
      <c r="R25" s="23"/>
    </row>
    <row r="26" spans="1:18" ht="15.75">
      <c r="A26" s="16" t="s">
        <v>4</v>
      </c>
      <c r="B26" s="2" t="s">
        <v>59</v>
      </c>
      <c r="C26" s="7">
        <v>11</v>
      </c>
      <c r="D26" s="7"/>
      <c r="E26" s="7"/>
      <c r="F26" s="2" t="s">
        <v>160</v>
      </c>
      <c r="G26" s="7">
        <v>13</v>
      </c>
      <c r="H26" s="29" t="s">
        <v>86</v>
      </c>
      <c r="I26" s="7"/>
      <c r="J26" s="2" t="s">
        <v>111</v>
      </c>
      <c r="K26" s="7">
        <v>60</v>
      </c>
      <c r="L26" s="7"/>
      <c r="M26" s="7"/>
      <c r="N26" s="2" t="s">
        <v>33</v>
      </c>
      <c r="O26" s="7">
        <v>61</v>
      </c>
      <c r="P26" s="3" t="s">
        <v>135</v>
      </c>
      <c r="Q26" s="7"/>
      <c r="R26" s="23"/>
    </row>
    <row r="27" spans="1:18" ht="15.75">
      <c r="A27" s="16" t="s">
        <v>4</v>
      </c>
      <c r="B27" s="3" t="s">
        <v>60</v>
      </c>
      <c r="C27" s="7"/>
      <c r="D27" s="7"/>
      <c r="E27" s="7"/>
      <c r="F27" s="3" t="s">
        <v>161</v>
      </c>
      <c r="G27" s="7"/>
      <c r="H27" s="30" t="s">
        <v>87</v>
      </c>
      <c r="I27" s="7">
        <v>25</v>
      </c>
      <c r="J27" s="3" t="s">
        <v>112</v>
      </c>
      <c r="K27" s="7"/>
      <c r="L27" s="7"/>
      <c r="M27" s="7"/>
      <c r="N27" s="3" t="s">
        <v>34</v>
      </c>
      <c r="O27" s="7"/>
      <c r="P27" s="3" t="s">
        <v>136</v>
      </c>
      <c r="Q27" s="7"/>
      <c r="R27" s="23"/>
    </row>
    <row r="28" spans="1:18" ht="15.75">
      <c r="A28" s="16" t="s">
        <v>4</v>
      </c>
      <c r="B28" s="2" t="s">
        <v>61</v>
      </c>
      <c r="C28" s="7">
        <v>1</v>
      </c>
      <c r="D28" s="7"/>
      <c r="E28" s="7"/>
      <c r="F28" s="2" t="s">
        <v>162</v>
      </c>
      <c r="G28" s="7">
        <v>13</v>
      </c>
      <c r="H28" s="30" t="s">
        <v>88</v>
      </c>
      <c r="I28" s="7">
        <v>5</v>
      </c>
      <c r="J28" s="2" t="s">
        <v>113</v>
      </c>
      <c r="K28" s="7">
        <v>3</v>
      </c>
      <c r="L28" s="7"/>
      <c r="M28" s="7"/>
      <c r="N28" s="2" t="s">
        <v>35</v>
      </c>
      <c r="O28" s="7">
        <v>29</v>
      </c>
      <c r="P28" s="2" t="s">
        <v>137</v>
      </c>
      <c r="Q28" s="7">
        <v>52</v>
      </c>
      <c r="R28" s="23"/>
    </row>
    <row r="29" spans="1:18" ht="15.75">
      <c r="A29" s="16" t="s">
        <v>4</v>
      </c>
      <c r="B29" s="2" t="s">
        <v>62</v>
      </c>
      <c r="C29" s="7">
        <v>1</v>
      </c>
      <c r="D29" s="7"/>
      <c r="E29" s="7"/>
      <c r="F29" s="2" t="s">
        <v>163</v>
      </c>
      <c r="G29" s="7">
        <v>2</v>
      </c>
      <c r="H29" s="30" t="s">
        <v>89</v>
      </c>
      <c r="I29" s="7">
        <v>15</v>
      </c>
      <c r="J29" s="3" t="s">
        <v>114</v>
      </c>
      <c r="K29" s="7"/>
      <c r="L29" s="7"/>
      <c r="M29" s="7"/>
      <c r="N29" s="3" t="s">
        <v>36</v>
      </c>
      <c r="O29" s="7"/>
      <c r="P29" s="3" t="s">
        <v>138</v>
      </c>
      <c r="Q29" s="7"/>
      <c r="R29" s="23"/>
    </row>
    <row r="30" spans="1:18" ht="16.5" thickBot="1">
      <c r="A30" s="17" t="s">
        <v>4</v>
      </c>
      <c r="B30" s="2" t="s">
        <v>63</v>
      </c>
      <c r="C30" s="7">
        <v>1</v>
      </c>
      <c r="D30" s="7"/>
      <c r="E30" s="7"/>
      <c r="F30" s="2" t="s">
        <v>164</v>
      </c>
      <c r="G30" s="7">
        <v>10</v>
      </c>
      <c r="H30" s="29" t="s">
        <v>90</v>
      </c>
      <c r="I30" s="7"/>
      <c r="J30" s="2" t="s">
        <v>115</v>
      </c>
      <c r="K30" s="7">
        <v>5</v>
      </c>
      <c r="L30" s="7"/>
      <c r="M30" s="7"/>
      <c r="N30" s="2" t="s">
        <v>37</v>
      </c>
      <c r="O30" s="7">
        <v>1</v>
      </c>
      <c r="P30" s="3" t="s">
        <v>139</v>
      </c>
      <c r="Q30" s="7"/>
      <c r="R30" s="23"/>
    </row>
    <row r="31" spans="1:18">
      <c r="A31" s="20"/>
      <c r="B31" s="25"/>
      <c r="C31" s="25">
        <f>SUM(C3:C30)</f>
        <v>215</v>
      </c>
      <c r="D31" s="25"/>
      <c r="E31" s="25">
        <f>SUM(E3:E30)</f>
        <v>0</v>
      </c>
      <c r="F31" s="25"/>
      <c r="G31" s="25">
        <f>SUM(G3:G30)</f>
        <v>200</v>
      </c>
      <c r="H31" s="25"/>
      <c r="I31" s="25">
        <f>SUM(I3:I30)</f>
        <v>163</v>
      </c>
      <c r="J31" s="25"/>
      <c r="K31" s="25">
        <f>SUM(K3:K30)</f>
        <v>223</v>
      </c>
      <c r="L31" s="25"/>
      <c r="M31" s="25">
        <f>SUM(M3:M30)</f>
        <v>0</v>
      </c>
      <c r="N31" s="25"/>
      <c r="O31" s="25">
        <f>SUM(O3:O30)</f>
        <v>196</v>
      </c>
      <c r="P31" s="25"/>
      <c r="Q31" s="25">
        <f>SUM(Q3:Q30)</f>
        <v>137</v>
      </c>
      <c r="R31" s="23"/>
    </row>
    <row r="32" spans="1:18" ht="15.75" thickBot="1">
      <c r="A32" s="21"/>
      <c r="B32" s="25"/>
      <c r="C32" s="26">
        <f>250-C31</f>
        <v>35</v>
      </c>
      <c r="D32" s="25"/>
      <c r="E32" s="26">
        <f>250-E31</f>
        <v>250</v>
      </c>
      <c r="F32" s="25"/>
      <c r="G32" s="26">
        <f>250-G31</f>
        <v>50</v>
      </c>
      <c r="H32" s="25"/>
      <c r="I32" s="26">
        <f>250-I31</f>
        <v>87</v>
      </c>
      <c r="J32" s="25"/>
      <c r="K32" s="26">
        <f>250-K31</f>
        <v>27</v>
      </c>
      <c r="L32" s="25"/>
      <c r="M32" s="26">
        <f>250-M31</f>
        <v>250</v>
      </c>
      <c r="N32" s="25"/>
      <c r="O32" s="26">
        <f>250-O31</f>
        <v>54</v>
      </c>
      <c r="P32" s="25"/>
      <c r="Q32" s="26">
        <f>250-Q31</f>
        <v>113</v>
      </c>
      <c r="R32" s="23"/>
    </row>
  </sheetData>
  <mergeCells count="8">
    <mergeCell ref="D1:E1"/>
    <mergeCell ref="B1:C1"/>
    <mergeCell ref="P1:Q1"/>
    <mergeCell ref="N1:O1"/>
    <mergeCell ref="L1:M1"/>
    <mergeCell ref="J1:K1"/>
    <mergeCell ref="H1:I1"/>
    <mergeCell ref="F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2015-01-20T15:38:20Z</dcterms:created>
  <dcterms:modified xsi:type="dcterms:W3CDTF">2015-01-21T21:38:39Z</dcterms:modified>
</cp:coreProperties>
</file>